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8800" windowHeight="1401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" i="1"/>
  <c r="I20" i="1" l="1"/>
  <c r="I21" i="1"/>
</calcChain>
</file>

<file path=xl/sharedStrings.xml><?xml version="1.0" encoding="utf-8"?>
<sst xmlns="http://schemas.openxmlformats.org/spreadsheetml/2006/main" count="51" uniqueCount="51">
  <si>
    <t>PERSONALNR</t>
  </si>
  <si>
    <t>NACHNAME</t>
  </si>
  <si>
    <t>VORNAME</t>
  </si>
  <si>
    <t>EINTRITT1</t>
  </si>
  <si>
    <t>AUSTRITT1</t>
  </si>
  <si>
    <t>Anspruch p.a.</t>
  </si>
  <si>
    <t>anteilig</t>
  </si>
  <si>
    <t>genommen</t>
  </si>
  <si>
    <t>Resturlaub Vj.</t>
  </si>
  <si>
    <t>Besonderheiten</t>
  </si>
  <si>
    <t>alte Werte</t>
  </si>
  <si>
    <t>Johann</t>
  </si>
  <si>
    <t>Biegel</t>
  </si>
  <si>
    <t>Hella</t>
  </si>
  <si>
    <t>Throm</t>
  </si>
  <si>
    <t>Frank</t>
  </si>
  <si>
    <t>Gerritzmann</t>
  </si>
  <si>
    <t>Brigitte</t>
  </si>
  <si>
    <t>Fuerner</t>
  </si>
  <si>
    <t>Christoph</t>
  </si>
  <si>
    <t>Clausen</t>
  </si>
  <si>
    <t>Michael</t>
  </si>
  <si>
    <t>Potthoff</t>
  </si>
  <si>
    <t>Eric</t>
  </si>
  <si>
    <t>Fliegner</t>
  </si>
  <si>
    <t>Napoleon</t>
  </si>
  <si>
    <t>Huehnerwadel</t>
  </si>
  <si>
    <t>Kira</t>
  </si>
  <si>
    <t>BleylerverwOberfoell</t>
  </si>
  <si>
    <t>Werner</t>
  </si>
  <si>
    <t>Wiers-Keiser</t>
  </si>
  <si>
    <t>Stephanie</t>
  </si>
  <si>
    <t>Staender</t>
  </si>
  <si>
    <t>Marie-Luise</t>
  </si>
  <si>
    <t>Lindemann</t>
  </si>
  <si>
    <t>Frans</t>
  </si>
  <si>
    <t>GmbH</t>
  </si>
  <si>
    <t>Klaus</t>
  </si>
  <si>
    <t>Bechtel</t>
  </si>
  <si>
    <t>Rudi</t>
  </si>
  <si>
    <t>Hackl</t>
  </si>
  <si>
    <t>Heike</t>
  </si>
  <si>
    <t>Holz</t>
  </si>
  <si>
    <t>Daniela</t>
  </si>
  <si>
    <t>Dornseifer</t>
  </si>
  <si>
    <t>Hartmut</t>
  </si>
  <si>
    <t>Back</t>
  </si>
  <si>
    <t>Thorsten</t>
  </si>
  <si>
    <t>Thiry</t>
  </si>
  <si>
    <t>Erika</t>
  </si>
  <si>
    <t>Hagenmeyer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</si>
</sst>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8" fillId="4" borderId="0" applyNumberFormat="0" applyBorder="0" applyAlignment="0" applyProtection="0"/>
    <xf numFmtId="0" fontId="16" fillId="8" borderId="8" applyNumberFormat="0" applyFont="0" applyAlignment="0" applyProtection="0"/>
    <xf numFmtId="0" fontId="19" fillId="0" borderId="0" applyNumberForma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4" fontId="0" fillId="0" borderId="0" xfId="0" applyNumberFormat="1"/>
    <xf numFmtId="0" fontId="1" fillId="0" borderId="0" xfId="0" applyFont="1"/>
    <xf numFmtId="0" fontId="0" fillId="0" borderId="0" xfId="0"/>
    <xf numFmtId="0" fontId="17" fillId="0" borderId="0" xfId="0" applyFont="1"/>
  </cellXfs>
  <cellStyles count="24">
    <cellStyle name="Akzent1" xfId="15" builtinId="29" customBuiltin="1"/>
    <cellStyle name="Akzent2" xfId="16" builtinId="33" customBuiltin="1"/>
    <cellStyle name="Akzent3" xfId="17" builtinId="37" customBuiltin="1"/>
    <cellStyle name="Akzent4" xfId="18" builtinId="41" customBuiltin="1"/>
    <cellStyle name="Akzent5" xfId="19" builtinId="45" customBuiltin="1"/>
    <cellStyle name="Akzent6" xfId="20" builtinId="49" customBuiltin="1"/>
    <cellStyle name="Ausgabe" xfId="8" builtinId="21" customBuiltin="1"/>
    <cellStyle name="Berechnung" xfId="9" builtinId="22" customBuiltin="1"/>
    <cellStyle name="Eingabe" xfId="7" builtinId="20" customBuiltin="1"/>
    <cellStyle name="Ergebnis" xfId="14" builtinId="25" customBuiltin="1"/>
    <cellStyle name="Erklärender Text" xfId="13" builtinId="53" customBuiltin="1"/>
    <cellStyle name="Gut" xfId="5" builtinId="26" customBuiltin="1"/>
    <cellStyle name="Neutral 2" xfId="21"/>
    <cellStyle name="Notiz 2" xfId="22"/>
    <cellStyle name="Schlecht" xfId="6" builtinId="27" customBuiltin="1"/>
    <cellStyle name="Standard" xfId="0" builtinId="0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Überschrift 5" xfId="23"/>
    <cellStyle name="Verknüpfte Zelle" xfId="10" builtinId="24" customBuiltin="1"/>
    <cellStyle name="Warnender Text" xfId="12" builtinId="11" customBuiltin="1"/>
    <cellStyle name="Zelle überprüfe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22</xdr:row>
      <xdr:rowOff>171449</xdr:rowOff>
    </xdr:from>
    <xdr:to>
      <xdr:col>9</xdr:col>
      <xdr:colOff>19050</xdr:colOff>
      <xdr:row>32</xdr:row>
      <xdr:rowOff>171450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9A6407D9-81F8-4BD6-850A-D03A3CA7807D}"/>
            </a:ext>
          </a:extLst>
        </xdr:cNvPr>
        <xdr:cNvSpPr/>
      </xdr:nvSpPr>
      <xdr:spPr>
        <a:xfrm>
          <a:off x="1076325" y="4362449"/>
          <a:ext cx="6877050" cy="190500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23</xdr:row>
          <xdr:rowOff>171450</xdr:rowOff>
        </xdr:from>
        <xdr:to>
          <xdr:col>8</xdr:col>
          <xdr:colOff>571500</xdr:colOff>
          <xdr:row>31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279CBAB-4712-4103-8DF1-EF54051CC7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workbookViewId="0"/>
  </sheetViews>
  <sheetFormatPr baseColWidth="10" defaultRowHeight="15" x14ac:dyDescent="0.25"/>
  <cols>
    <col min="2" max="2" width="13.140625" bestFit="1" customWidth="1"/>
    <col min="3" max="3" width="20.42578125" bestFit="1" customWidth="1"/>
    <col min="4" max="4" width="13.28515625" customWidth="1"/>
    <col min="6" max="6" width="13" bestFit="1" customWidth="1"/>
    <col min="9" max="9" width="13.42578125" bestFit="1" customWidth="1"/>
    <col min="10" max="10" width="15.28515625" bestFit="1" customWidth="1"/>
  </cols>
  <sheetData>
    <row r="1" spans="1:13" x14ac:dyDescent="0.25">
      <c r="A1" t="s">
        <v>0</v>
      </c>
      <c r="B1" s="4" t="s">
        <v>1</v>
      </c>
      <c r="C1" s="4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10</v>
      </c>
    </row>
    <row r="2" spans="1:13" x14ac:dyDescent="0.25">
      <c r="A2" s="4">
        <v>1</v>
      </c>
      <c r="B2" s="4" t="s">
        <v>12</v>
      </c>
      <c r="C2" s="4" t="s">
        <v>11</v>
      </c>
      <c r="D2" s="2">
        <v>42647</v>
      </c>
      <c r="F2">
        <v>27</v>
      </c>
      <c r="G2">
        <f ca="1">ROUND((IF(YEAR(D2)=YEAR(TODAY()),(12-MONTH(D2)+IF(DAY(D2)=1,1,0)),12)-IF(E2&lt;&gt;"",IF(YEAR(E2)=YEAR(TODAY()),ROUNDUP((12-MONTH(E2)+1-IF(EOMONTH(E2,0)=E2,1,0)),0),F2),0))*F2/12,0)</f>
        <v>5</v>
      </c>
      <c r="H2">
        <v>2</v>
      </c>
      <c r="I2">
        <f ca="1">G2-H2</f>
        <v>3</v>
      </c>
      <c r="K2" s="3">
        <v>5</v>
      </c>
    </row>
    <row r="3" spans="1:13" x14ac:dyDescent="0.25">
      <c r="A3" s="4">
        <v>2</v>
      </c>
      <c r="B3" s="4" t="s">
        <v>14</v>
      </c>
      <c r="C3" s="4" t="s">
        <v>13</v>
      </c>
      <c r="D3" s="2">
        <v>42644</v>
      </c>
      <c r="F3">
        <v>27</v>
      </c>
      <c r="G3">
        <f t="shared" ref="G3:G21" ca="1" si="0">ROUND((IF(YEAR(D3)=YEAR(TODAY()),(12-MONTH(D3)+IF(DAY(D3)=1,1,0)),12)-IF(E3&lt;&gt;"",IF(YEAR(E3)=YEAR(TODAY()),ROUNDUP((12-MONTH(E3)+1-IF(EOMONTH(E3,0)=E3,1,0)),0),F3),0))*F3/12,0)</f>
        <v>7</v>
      </c>
      <c r="I3">
        <f t="shared" ref="I3:I19" ca="1" si="1">G3-H3</f>
        <v>7</v>
      </c>
      <c r="K3" s="3">
        <v>7</v>
      </c>
    </row>
    <row r="4" spans="1:13" x14ac:dyDescent="0.25">
      <c r="A4" s="4">
        <v>3</v>
      </c>
      <c r="B4" s="4" t="s">
        <v>16</v>
      </c>
      <c r="C4" s="4" t="s">
        <v>15</v>
      </c>
      <c r="D4" s="2">
        <v>42370</v>
      </c>
      <c r="E4" s="2">
        <v>42510</v>
      </c>
      <c r="F4">
        <v>27</v>
      </c>
      <c r="G4">
        <f t="shared" ca="1" si="0"/>
        <v>9</v>
      </c>
      <c r="I4">
        <f t="shared" ca="1" si="1"/>
        <v>9</v>
      </c>
      <c r="K4" s="3">
        <v>9</v>
      </c>
      <c r="M4" s="2"/>
    </row>
    <row r="5" spans="1:13" x14ac:dyDescent="0.25">
      <c r="A5" s="4">
        <v>4</v>
      </c>
      <c r="B5" s="4" t="s">
        <v>18</v>
      </c>
      <c r="C5" s="4" t="s">
        <v>17</v>
      </c>
      <c r="D5" s="2">
        <v>42317</v>
      </c>
      <c r="F5">
        <v>27</v>
      </c>
      <c r="G5">
        <f t="shared" ca="1" si="0"/>
        <v>27</v>
      </c>
      <c r="I5">
        <f t="shared" ca="1" si="1"/>
        <v>27</v>
      </c>
      <c r="K5" s="3">
        <v>27</v>
      </c>
    </row>
    <row r="6" spans="1:13" x14ac:dyDescent="0.25">
      <c r="A6" s="4">
        <v>5</v>
      </c>
      <c r="B6" s="4" t="s">
        <v>20</v>
      </c>
      <c r="C6" s="4" t="s">
        <v>19</v>
      </c>
      <c r="D6" s="2">
        <v>42370</v>
      </c>
      <c r="F6">
        <v>27</v>
      </c>
      <c r="G6">
        <f t="shared" ca="1" si="0"/>
        <v>27</v>
      </c>
      <c r="I6">
        <f t="shared" ca="1" si="1"/>
        <v>27</v>
      </c>
      <c r="K6" s="3">
        <v>27</v>
      </c>
      <c r="M6" s="2"/>
    </row>
    <row r="7" spans="1:13" x14ac:dyDescent="0.25">
      <c r="A7" s="4">
        <v>6</v>
      </c>
      <c r="B7" s="4" t="s">
        <v>22</v>
      </c>
      <c r="C7" s="4" t="s">
        <v>21</v>
      </c>
      <c r="D7" s="2">
        <v>42125</v>
      </c>
      <c r="F7">
        <v>27</v>
      </c>
      <c r="G7">
        <f t="shared" ca="1" si="0"/>
        <v>27</v>
      </c>
      <c r="I7">
        <f t="shared" ca="1" si="1"/>
        <v>27</v>
      </c>
      <c r="K7" s="3">
        <v>27</v>
      </c>
    </row>
    <row r="8" spans="1:13" x14ac:dyDescent="0.25">
      <c r="A8" s="4">
        <v>7</v>
      </c>
      <c r="B8" s="4" t="s">
        <v>24</v>
      </c>
      <c r="C8" s="4" t="s">
        <v>23</v>
      </c>
      <c r="D8" s="2">
        <v>42471</v>
      </c>
      <c r="E8" s="2">
        <v>42490</v>
      </c>
      <c r="F8">
        <v>27</v>
      </c>
      <c r="G8">
        <f t="shared" ca="1" si="0"/>
        <v>0</v>
      </c>
      <c r="I8">
        <f t="shared" ca="1" si="1"/>
        <v>0</v>
      </c>
      <c r="K8" s="3">
        <v>0</v>
      </c>
    </row>
    <row r="9" spans="1:13" x14ac:dyDescent="0.25">
      <c r="A9" s="4">
        <v>8</v>
      </c>
      <c r="B9" s="4" t="s">
        <v>26</v>
      </c>
      <c r="C9" s="4" t="s">
        <v>25</v>
      </c>
      <c r="D9" s="2">
        <v>42586</v>
      </c>
      <c r="F9">
        <v>27</v>
      </c>
      <c r="G9">
        <f t="shared" ca="1" si="0"/>
        <v>9</v>
      </c>
      <c r="I9">
        <f t="shared" ca="1" si="1"/>
        <v>9</v>
      </c>
      <c r="K9" s="3">
        <v>9</v>
      </c>
    </row>
    <row r="10" spans="1:13" x14ac:dyDescent="0.25">
      <c r="A10" s="4">
        <v>9</v>
      </c>
      <c r="B10" s="4" t="s">
        <v>28</v>
      </c>
      <c r="C10" s="4" t="s">
        <v>27</v>
      </c>
      <c r="D10" s="2">
        <v>42527</v>
      </c>
      <c r="F10">
        <v>27</v>
      </c>
      <c r="G10">
        <f t="shared" ca="1" si="0"/>
        <v>14</v>
      </c>
      <c r="I10">
        <f t="shared" ca="1" si="1"/>
        <v>14</v>
      </c>
      <c r="K10" s="3">
        <v>14</v>
      </c>
    </row>
    <row r="11" spans="1:13" x14ac:dyDescent="0.25">
      <c r="A11" s="4">
        <v>10</v>
      </c>
      <c r="B11" s="4" t="s">
        <v>30</v>
      </c>
      <c r="C11" s="4" t="s">
        <v>29</v>
      </c>
      <c r="D11" s="2">
        <v>42507</v>
      </c>
      <c r="F11">
        <v>27</v>
      </c>
      <c r="G11">
        <f t="shared" ca="1" si="0"/>
        <v>16</v>
      </c>
      <c r="I11">
        <f t="shared" ca="1" si="1"/>
        <v>16</v>
      </c>
      <c r="K11" s="3">
        <v>16</v>
      </c>
    </row>
    <row r="12" spans="1:13" x14ac:dyDescent="0.25">
      <c r="A12" s="4">
        <v>11</v>
      </c>
      <c r="B12" s="4" t="s">
        <v>32</v>
      </c>
      <c r="C12" s="4" t="s">
        <v>31</v>
      </c>
      <c r="D12" s="2">
        <v>42508</v>
      </c>
      <c r="F12">
        <v>27</v>
      </c>
      <c r="G12">
        <f t="shared" ca="1" si="0"/>
        <v>16</v>
      </c>
      <c r="I12">
        <f t="shared" ca="1" si="1"/>
        <v>16</v>
      </c>
      <c r="K12" s="3">
        <v>16</v>
      </c>
    </row>
    <row r="13" spans="1:13" x14ac:dyDescent="0.25">
      <c r="A13" s="4">
        <v>12</v>
      </c>
      <c r="B13" s="4" t="s">
        <v>34</v>
      </c>
      <c r="C13" s="4" t="s">
        <v>33</v>
      </c>
      <c r="D13" s="2">
        <v>42401</v>
      </c>
      <c r="E13" s="2">
        <v>42409</v>
      </c>
      <c r="F13">
        <v>27</v>
      </c>
      <c r="G13">
        <f t="shared" ca="1" si="0"/>
        <v>0</v>
      </c>
      <c r="I13">
        <f t="shared" ca="1" si="1"/>
        <v>0</v>
      </c>
      <c r="K13" s="3">
        <v>0</v>
      </c>
    </row>
    <row r="14" spans="1:13" x14ac:dyDescent="0.25">
      <c r="A14" s="4">
        <v>13</v>
      </c>
      <c r="B14" s="4" t="s">
        <v>36</v>
      </c>
      <c r="C14" s="4" t="s">
        <v>35</v>
      </c>
      <c r="D14" s="2">
        <v>42345</v>
      </c>
      <c r="F14">
        <v>27</v>
      </c>
      <c r="G14">
        <f t="shared" ca="1" si="0"/>
        <v>27</v>
      </c>
      <c r="I14">
        <f t="shared" ca="1" si="1"/>
        <v>27</v>
      </c>
      <c r="K14" s="3">
        <v>27</v>
      </c>
    </row>
    <row r="15" spans="1:13" x14ac:dyDescent="0.25">
      <c r="A15" s="4">
        <v>14</v>
      </c>
      <c r="B15" s="4" t="s">
        <v>38</v>
      </c>
      <c r="C15" s="4" t="s">
        <v>37</v>
      </c>
      <c r="D15" s="2">
        <v>42629</v>
      </c>
      <c r="F15">
        <v>27</v>
      </c>
      <c r="G15">
        <f t="shared" ca="1" si="0"/>
        <v>7</v>
      </c>
      <c r="I15">
        <f t="shared" ca="1" si="1"/>
        <v>7</v>
      </c>
      <c r="K15" s="3">
        <v>7</v>
      </c>
    </row>
    <row r="16" spans="1:13" x14ac:dyDescent="0.25">
      <c r="A16" s="4">
        <v>15</v>
      </c>
      <c r="B16" s="4" t="s">
        <v>40</v>
      </c>
      <c r="C16" s="4" t="s">
        <v>39</v>
      </c>
      <c r="D16" s="2">
        <v>42537</v>
      </c>
      <c r="F16">
        <v>27</v>
      </c>
      <c r="G16">
        <f t="shared" ca="1" si="0"/>
        <v>14</v>
      </c>
      <c r="I16">
        <f t="shared" ca="1" si="1"/>
        <v>14</v>
      </c>
      <c r="K16" s="3">
        <v>14</v>
      </c>
    </row>
    <row r="17" spans="1:11" x14ac:dyDescent="0.25">
      <c r="A17" s="4">
        <v>16</v>
      </c>
      <c r="B17" s="4" t="s">
        <v>42</v>
      </c>
      <c r="C17" s="4" t="s">
        <v>41</v>
      </c>
      <c r="D17" s="2">
        <v>42464</v>
      </c>
      <c r="F17">
        <v>27</v>
      </c>
      <c r="G17">
        <f t="shared" ca="1" si="0"/>
        <v>18</v>
      </c>
      <c r="I17">
        <f t="shared" ca="1" si="1"/>
        <v>18</v>
      </c>
      <c r="K17" s="3">
        <v>18</v>
      </c>
    </row>
    <row r="18" spans="1:11" x14ac:dyDescent="0.25">
      <c r="A18" s="4">
        <v>17</v>
      </c>
      <c r="B18" s="4" t="s">
        <v>44</v>
      </c>
      <c r="C18" s="4" t="s">
        <v>43</v>
      </c>
      <c r="D18" s="2">
        <v>42430</v>
      </c>
      <c r="E18" s="2">
        <v>42582</v>
      </c>
      <c r="F18">
        <v>27</v>
      </c>
      <c r="G18">
        <f t="shared" ca="1" si="0"/>
        <v>11</v>
      </c>
      <c r="I18">
        <f t="shared" ca="1" si="1"/>
        <v>11</v>
      </c>
      <c r="K18" s="3">
        <v>12</v>
      </c>
    </row>
    <row r="19" spans="1:11" x14ac:dyDescent="0.25">
      <c r="A19" s="4">
        <v>18</v>
      </c>
      <c r="B19" s="4" t="s">
        <v>46</v>
      </c>
      <c r="C19" s="4" t="s">
        <v>45</v>
      </c>
      <c r="D19" s="2">
        <v>42598</v>
      </c>
      <c r="F19">
        <v>27</v>
      </c>
      <c r="G19">
        <f t="shared" ca="1" si="0"/>
        <v>9</v>
      </c>
      <c r="I19">
        <f t="shared" ca="1" si="1"/>
        <v>9</v>
      </c>
      <c r="K19" s="3">
        <v>9</v>
      </c>
    </row>
    <row r="20" spans="1:11" x14ac:dyDescent="0.25">
      <c r="A20" s="4">
        <v>19</v>
      </c>
      <c r="B20" s="4" t="s">
        <v>48</v>
      </c>
      <c r="C20" s="4" t="s">
        <v>47</v>
      </c>
      <c r="D20" s="2">
        <v>42461</v>
      </c>
      <c r="F20">
        <v>27</v>
      </c>
      <c r="G20">
        <f t="shared" ca="1" si="0"/>
        <v>20</v>
      </c>
      <c r="I20">
        <f ca="1">SUM(G20-H20)</f>
        <v>20</v>
      </c>
      <c r="K20" s="3">
        <v>21</v>
      </c>
    </row>
    <row r="21" spans="1:11" x14ac:dyDescent="0.25">
      <c r="A21" s="4">
        <v>20</v>
      </c>
      <c r="B21" s="4" t="s">
        <v>50</v>
      </c>
      <c r="C21" s="4" t="s">
        <v>49</v>
      </c>
      <c r="D21" s="2">
        <v>42523</v>
      </c>
      <c r="F21">
        <v>27</v>
      </c>
      <c r="G21">
        <f t="shared" ca="1" si="0"/>
        <v>14</v>
      </c>
      <c r="I21">
        <f ca="1">SUM(G21-H21)</f>
        <v>14</v>
      </c>
      <c r="K21" s="3">
        <v>14</v>
      </c>
    </row>
    <row r="22" spans="1:11" x14ac:dyDescent="0.25">
      <c r="A22" s="1"/>
      <c r="B22" s="5"/>
      <c r="D22" s="2"/>
    </row>
    <row r="23" spans="1:11" x14ac:dyDescent="0.25">
      <c r="A23" s="1"/>
      <c r="B23" s="5"/>
      <c r="D23" s="2"/>
    </row>
    <row r="24" spans="1:11" x14ac:dyDescent="0.25">
      <c r="A24" s="1"/>
      <c r="D24" s="2"/>
    </row>
    <row r="25" spans="1:11" x14ac:dyDescent="0.25">
      <c r="A25" s="1"/>
      <c r="D25" s="2"/>
      <c r="E25" s="2"/>
    </row>
    <row r="26" spans="1:11" x14ac:dyDescent="0.25">
      <c r="A26" s="1"/>
      <c r="D26" s="2"/>
    </row>
    <row r="27" spans="1:11" x14ac:dyDescent="0.25">
      <c r="A27" s="1"/>
      <c r="D27" s="2"/>
    </row>
    <row r="28" spans="1:11" x14ac:dyDescent="0.25">
      <c r="A28" s="1"/>
      <c r="D28" s="2"/>
      <c r="E28" s="2"/>
    </row>
    <row r="29" spans="1:11" x14ac:dyDescent="0.25">
      <c r="A29" s="1"/>
      <c r="D29" s="2"/>
    </row>
    <row r="30" spans="1:11" x14ac:dyDescent="0.25">
      <c r="A30" s="1"/>
      <c r="D30" s="2"/>
    </row>
    <row r="31" spans="1:11" x14ac:dyDescent="0.25">
      <c r="A31" s="1"/>
      <c r="D31" s="2"/>
    </row>
    <row r="32" spans="1:11" x14ac:dyDescent="0.25">
      <c r="A32" s="1"/>
      <c r="D32" s="2"/>
      <c r="E32" s="2"/>
    </row>
    <row r="33" spans="1:5" x14ac:dyDescent="0.25">
      <c r="A33" s="1"/>
      <c r="D33" s="2"/>
      <c r="E33" s="2"/>
    </row>
    <row r="34" spans="1:5" x14ac:dyDescent="0.25">
      <c r="A34" s="1"/>
      <c r="D34" s="2"/>
    </row>
    <row r="35" spans="1:5" x14ac:dyDescent="0.25">
      <c r="A35" s="1"/>
      <c r="D35" s="2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2</xdr:col>
                <xdr:colOff>0</xdr:colOff>
                <xdr:row>23</xdr:row>
                <xdr:rowOff>171450</xdr:rowOff>
              </from>
              <to>
                <xdr:col>8</xdr:col>
                <xdr:colOff>571500</xdr:colOff>
                <xdr:row>31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2016-10-25T14:33:09Z</dcterms:created>
  <dcterms:modified xsi:type="dcterms:W3CDTF">2016-12-10T17:00:22Z</dcterms:modified>
</cp:coreProperties>
</file>