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 tabRatio="819" activeTab="6"/>
  </bookViews>
  <sheets>
    <sheet name="Erklärung Datum" sheetId="5" r:id="rId1"/>
    <sheet name="Erklärung Uhrzeit" sheetId="6" r:id="rId2"/>
    <sheet name="Erklärung Datum &amp;Uhrzeit" sheetId="7" r:id="rId3"/>
    <sheet name="Rechnen Datum" sheetId="4" r:id="rId4"/>
    <sheet name="Monatsübersicht" sheetId="8" r:id="rId5"/>
    <sheet name="Rentenberechnung" sheetId="10" r:id="rId6"/>
    <sheet name="Rechnen Uhrzeit" sheetId="1" r:id="rId7"/>
  </sheets>
  <externalReferences>
    <externalReference r:id="rId8"/>
  </externalReferences>
  <definedNames>
    <definedName name="_xlnm._FilterDatabase" localSheetId="3" hidden="1">'Rechnen Datum'!$A$3:$J$599</definedName>
    <definedName name="AbschreibungGesamt">[1]Afa!$G:$G</definedName>
    <definedName name="Abschreibungsdatum">[1]Afa!$B$3</definedName>
    <definedName name="Abschreibungsperiode">[1]Afa!$B$4</definedName>
    <definedName name="Anschaffungsdatum">[1]Afa!$C:$C</definedName>
    <definedName name="Anschaffungswert">[1]Afa!$B:$B</definedName>
    <definedName name="ErstePeriode">[1]Afa!$E:$E</definedName>
    <definedName name="Nutzungsdauer">[1]Afa!$D:$D</definedName>
  </definedNames>
  <calcPr calcId="144525"/>
</workbook>
</file>

<file path=xl/calcChain.xml><?xml version="1.0" encoding="utf-8"?>
<calcChain xmlns="http://schemas.openxmlformats.org/spreadsheetml/2006/main">
  <c r="E1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4" i="1"/>
  <c r="F5" i="10"/>
  <c r="F6" i="10"/>
  <c r="F7" i="10"/>
  <c r="F8" i="10"/>
  <c r="F9" i="10"/>
  <c r="F10" i="10"/>
  <c r="F4" i="10"/>
  <c r="E5" i="10"/>
  <c r="E6" i="10"/>
  <c r="E7" i="10"/>
  <c r="E8" i="10"/>
  <c r="E9" i="10"/>
  <c r="E10" i="10"/>
  <c r="E4" i="10"/>
  <c r="C5" i="10"/>
  <c r="C6" i="10"/>
  <c r="C7" i="10"/>
  <c r="C8" i="10"/>
  <c r="C9" i="10"/>
  <c r="C10" i="10"/>
  <c r="C4" i="10"/>
  <c r="B1" i="10"/>
  <c r="F5" i="4" l="1"/>
  <c r="F6" i="4"/>
  <c r="F7" i="4"/>
  <c r="F8" i="4"/>
  <c r="F9" i="4"/>
  <c r="F10" i="4"/>
  <c r="F11" i="4"/>
  <c r="F4" i="4"/>
  <c r="E5" i="4"/>
  <c r="E6" i="4"/>
  <c r="E7" i="4"/>
  <c r="E8" i="4"/>
  <c r="E9" i="4"/>
  <c r="E10" i="4"/>
  <c r="E11" i="4"/>
  <c r="E4" i="4"/>
  <c r="G5" i="4"/>
  <c r="G6" i="4"/>
  <c r="G7" i="4"/>
  <c r="G8" i="4"/>
  <c r="G9" i="4"/>
  <c r="G10" i="4"/>
  <c r="G11" i="4"/>
  <c r="G4" i="4"/>
  <c r="A2" i="8" l="1"/>
  <c r="A3" i="8" s="1"/>
  <c r="A4" i="8" l="1"/>
  <c r="B3" i="8"/>
  <c r="B2" i="8"/>
  <c r="B5" i="7"/>
  <c r="B6" i="7"/>
  <c r="B7" i="7"/>
  <c r="B4" i="7"/>
  <c r="B4" i="8" l="1"/>
  <c r="A5" i="8"/>
  <c r="J11" i="4"/>
  <c r="J10" i="4"/>
  <c r="J9" i="4"/>
  <c r="J8" i="4"/>
  <c r="J7" i="4"/>
  <c r="J6" i="4"/>
  <c r="J5" i="4"/>
  <c r="J4" i="4"/>
  <c r="A6" i="8" l="1"/>
  <c r="B5" i="8"/>
  <c r="A7" i="8" l="1"/>
  <c r="B6" i="8"/>
  <c r="A8" i="8" l="1"/>
  <c r="B7" i="8"/>
  <c r="B8" i="8" l="1"/>
  <c r="A9" i="8"/>
  <c r="B9" i="8" l="1"/>
  <c r="A10" i="8"/>
  <c r="A11" i="8" l="1"/>
  <c r="B10" i="8"/>
  <c r="A12" i="8" l="1"/>
  <c r="B11" i="8"/>
  <c r="B12" i="8" l="1"/>
  <c r="A13" i="8"/>
  <c r="B13" i="8" l="1"/>
  <c r="A14" i="8"/>
  <c r="A15" i="8" l="1"/>
  <c r="B14" i="8"/>
  <c r="A16" i="8" l="1"/>
  <c r="B15" i="8"/>
  <c r="B16" i="8" l="1"/>
  <c r="A17" i="8"/>
  <c r="B17" i="8" l="1"/>
  <c r="A18" i="8"/>
  <c r="A19" i="8" l="1"/>
  <c r="B18" i="8"/>
  <c r="A20" i="8" l="1"/>
  <c r="B19" i="8"/>
  <c r="B20" i="8" l="1"/>
  <c r="A21" i="8"/>
  <c r="B21" i="8" l="1"/>
  <c r="A22" i="8"/>
  <c r="A23" i="8" l="1"/>
  <c r="B22" i="8"/>
  <c r="A24" i="8" l="1"/>
  <c r="B23" i="8"/>
  <c r="B24" i="8" l="1"/>
  <c r="A25" i="8"/>
  <c r="A26" i="8" l="1"/>
  <c r="B25" i="8"/>
  <c r="A27" i="8" l="1"/>
  <c r="B26" i="8"/>
  <c r="A28" i="8" l="1"/>
  <c r="B27" i="8"/>
  <c r="B28" i="8" l="1"/>
  <c r="A29" i="8"/>
  <c r="B29" i="8" l="1"/>
  <c r="A30" i="8"/>
  <c r="A31" i="8" l="1"/>
  <c r="B30" i="8"/>
  <c r="A32" i="8" l="1"/>
  <c r="B32" i="8" s="1"/>
  <c r="B31" i="8"/>
</calcChain>
</file>

<file path=xl/sharedStrings.xml><?xml version="1.0" encoding="utf-8"?>
<sst xmlns="http://schemas.openxmlformats.org/spreadsheetml/2006/main" count="62" uniqueCount="44">
  <si>
    <t>Kommt</t>
  </si>
  <si>
    <t>Geht</t>
  </si>
  <si>
    <t>Tag</t>
  </si>
  <si>
    <t>Stunden</t>
  </si>
  <si>
    <t>Pause</t>
  </si>
  <si>
    <t>Summe</t>
  </si>
  <si>
    <t>Ldf Nr</t>
  </si>
  <si>
    <t>Produkt</t>
  </si>
  <si>
    <t>Menge</t>
  </si>
  <si>
    <t>Preis</t>
  </si>
  <si>
    <t>Netto-
Umsatz</t>
  </si>
  <si>
    <t>Alt</t>
  </si>
  <si>
    <t>Schmidt</t>
  </si>
  <si>
    <t xml:space="preserve">Meier </t>
  </si>
  <si>
    <t>Kölsch</t>
  </si>
  <si>
    <t>Pils</t>
  </si>
  <si>
    <t>Keil</t>
  </si>
  <si>
    <t>Datum</t>
  </si>
  <si>
    <t>…</t>
  </si>
  <si>
    <t xml:space="preserve">Uhrzeit </t>
  </si>
  <si>
    <t>Excel interpretiert</t>
  </si>
  <si>
    <t>Rechnen mit Datum</t>
  </si>
  <si>
    <t>30.12.1899</t>
  </si>
  <si>
    <t>Erklärung Uhrzeit</t>
  </si>
  <si>
    <t>Erklärung Datum</t>
  </si>
  <si>
    <t>Erklärung Datum &amp; Uhrzeit</t>
  </si>
  <si>
    <t>Einkäufer</t>
  </si>
  <si>
    <t>Lieferdatum</t>
  </si>
  <si>
    <t>Lagerdauer</t>
  </si>
  <si>
    <t>KW</t>
  </si>
  <si>
    <t>Monatsanfang</t>
  </si>
  <si>
    <t>Mitarbeiter</t>
  </si>
  <si>
    <t>Müller</t>
  </si>
  <si>
    <t>Meier</t>
  </si>
  <si>
    <t>Curio</t>
  </si>
  <si>
    <t>Hanssen</t>
  </si>
  <si>
    <t>Fall</t>
  </si>
  <si>
    <t>Einstellungsdatum</t>
  </si>
  <si>
    <t>Anwartschaft in Jahren</t>
  </si>
  <si>
    <t>Thomann</t>
  </si>
  <si>
    <t>Anwartschaft in Monaten</t>
  </si>
  <si>
    <t xml:space="preserve">Heutiges Datum: </t>
  </si>
  <si>
    <t>Geb-Datum</t>
  </si>
  <si>
    <t>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</si>
</sst>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-* #,##0.00\ &quot;€&quot;_-;\-* #,##0.00\ &quot;€&quot;_-;_-* &quot;-&quot;??\ &quot;€&quot;_-;_-@_-"/>
    <numFmt numFmtId="166" formatCode="dddd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4" fillId="0" borderId="0"/>
    <xf numFmtId="0" fontId="6" fillId="0" borderId="0"/>
    <xf numFmtId="0" fontId="4" fillId="0" borderId="0"/>
  </cellStyleXfs>
  <cellXfs count="39">
    <xf numFmtId="0" fontId="0" fillId="0" borderId="0" xfId="0"/>
    <xf numFmtId="14" fontId="0" fillId="0" borderId="0" xfId="0" applyNumberFormat="1"/>
    <xf numFmtId="20" fontId="0" fillId="0" borderId="0" xfId="0" applyNumberFormat="1"/>
    <xf numFmtId="0" fontId="1" fillId="0" borderId="1" xfId="1" applyAlignment="1">
      <alignment horizontal="center" vertical="center"/>
    </xf>
    <xf numFmtId="20" fontId="1" fillId="0" borderId="1" xfId="1" applyNumberForma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9" fontId="2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right" vertical="center"/>
    </xf>
    <xf numFmtId="46" fontId="0" fillId="0" borderId="0" xfId="0" applyNumberFormat="1"/>
    <xf numFmtId="0" fontId="1" fillId="0" borderId="1" xfId="1" applyAlignment="1">
      <alignment horizontal="center"/>
    </xf>
    <xf numFmtId="0" fontId="0" fillId="0" borderId="0" xfId="0" applyNumberFormat="1"/>
    <xf numFmtId="0" fontId="1" fillId="0" borderId="1" xfId="1" applyNumberFormat="1" applyAlignment="1">
      <alignment horizontal="center" vertical="center"/>
    </xf>
    <xf numFmtId="22" fontId="0" fillId="0" borderId="0" xfId="0" applyNumberFormat="1"/>
    <xf numFmtId="0" fontId="7" fillId="0" borderId="0" xfId="3" applyFont="1" applyAlignment="1">
      <alignment horizontal="center" vertical="center"/>
    </xf>
    <xf numFmtId="0" fontId="8" fillId="0" borderId="0" xfId="4" applyFont="1" applyAlignment="1" applyProtection="1">
      <alignment horizontal="center"/>
    </xf>
    <xf numFmtId="14" fontId="8" fillId="0" borderId="2" xfId="4" applyNumberFormat="1" applyFont="1" applyBorder="1" applyAlignment="1" applyProtection="1">
      <alignment horizontal="left"/>
      <protection locked="0"/>
    </xf>
    <xf numFmtId="0" fontId="8" fillId="0" borderId="0" xfId="4" applyFont="1" applyProtection="1"/>
    <xf numFmtId="14" fontId="8" fillId="0" borderId="2" xfId="4" applyNumberFormat="1" applyFont="1" applyBorder="1" applyAlignment="1" applyProtection="1">
      <alignment horizontal="left"/>
    </xf>
    <xf numFmtId="14" fontId="8" fillId="0" borderId="0" xfId="4" applyNumberFormat="1" applyFont="1" applyAlignment="1" applyProtection="1">
      <alignment horizontal="left"/>
    </xf>
    <xf numFmtId="166" fontId="8" fillId="0" borderId="0" xfId="4" applyNumberFormat="1" applyFont="1" applyBorder="1" applyAlignment="1" applyProtection="1">
      <alignment horizontal="left"/>
    </xf>
    <xf numFmtId="0" fontId="8" fillId="0" borderId="0" xfId="4" applyFont="1" applyAlignment="1" applyProtection="1">
      <alignment horizontal="left"/>
    </xf>
    <xf numFmtId="166" fontId="7" fillId="0" borderId="0" xfId="3" applyNumberFormat="1" applyFont="1" applyAlignment="1">
      <alignment horizontal="center" vertical="center"/>
    </xf>
    <xf numFmtId="166" fontId="8" fillId="0" borderId="2" xfId="4" applyNumberFormat="1" applyFont="1" applyBorder="1" applyAlignment="1" applyProtection="1">
      <alignment horizontal="left"/>
    </xf>
    <xf numFmtId="14" fontId="4" fillId="0" borderId="0" xfId="0" applyNumberFormat="1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 wrapText="1"/>
    </xf>
    <xf numFmtId="14" fontId="1" fillId="0" borderId="1" xfId="1" applyNumberFormat="1" applyAlignment="1">
      <alignment horizontal="center" vertical="center"/>
    </xf>
    <xf numFmtId="0" fontId="1" fillId="0" borderId="0" xfId="1" applyNumberFormat="1" applyFill="1" applyBorder="1" applyAlignment="1">
      <alignment horizontal="center" vertical="center"/>
    </xf>
  </cellXfs>
  <cellStyles count="5">
    <cellStyle name="Standard" xfId="0" builtinId="0"/>
    <cellStyle name="Standard 2" xfId="2"/>
    <cellStyle name="Standard 3" xfId="3"/>
    <cellStyle name="Standard_Monat" xfId="4"/>
    <cellStyle name="Überschrift 3" xfId="1" builtinId="18"/>
  </cellStyles>
  <dxfs count="2">
    <dxf>
      <font>
        <b/>
        <i val="0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511_Excel_2010_curio/Meine%20Unterlagen/3_Workshop/Funktionen/Bsp_Datum&amp;Uhrze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gerzeit"/>
      <sheetName val="Stundenzettel"/>
      <sheetName val="Uhrzeit-Stunden"/>
      <sheetName val="Reiseabrechng"/>
      <sheetName val="Datumsdifferenz"/>
      <sheetName val="Monatesrechng"/>
      <sheetName val="DatWert"/>
      <sheetName val="Monat"/>
      <sheetName val="Jahreskal1 (einfach)"/>
      <sheetName val="Jahreskal2 (einfach)"/>
      <sheetName val="Jahreskal3 (kompliziert)"/>
      <sheetName val="A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>
            <v>40543</v>
          </cell>
        </row>
        <row r="4">
          <cell r="B4">
            <v>2011</v>
          </cell>
        </row>
        <row r="6">
          <cell r="B6" t="str">
            <v>Anschaffung</v>
          </cell>
        </row>
        <row r="7">
          <cell r="B7" t="str">
            <v>Wert</v>
          </cell>
          <cell r="C7" t="str">
            <v>Datum</v>
          </cell>
          <cell r="D7" t="str">
            <v>Nutzungs-dauer</v>
          </cell>
          <cell r="E7" t="str">
            <v>1. AfA-Periode</v>
          </cell>
          <cell r="G7" t="str">
            <v>Gesamt bisher</v>
          </cell>
        </row>
        <row r="8">
          <cell r="B8">
            <v>1000</v>
          </cell>
          <cell r="C8">
            <v>34714</v>
          </cell>
          <cell r="D8">
            <v>10</v>
          </cell>
          <cell r="E8">
            <v>1995</v>
          </cell>
          <cell r="G8">
            <v>1000</v>
          </cell>
        </row>
        <row r="9">
          <cell r="B9">
            <v>1000</v>
          </cell>
          <cell r="C9">
            <v>34897</v>
          </cell>
          <cell r="D9">
            <v>10</v>
          </cell>
          <cell r="E9">
            <v>1995.5</v>
          </cell>
          <cell r="G9">
            <v>1000</v>
          </cell>
        </row>
        <row r="10">
          <cell r="B10">
            <v>19000</v>
          </cell>
          <cell r="C10">
            <v>34304</v>
          </cell>
          <cell r="D10">
            <v>10</v>
          </cell>
          <cell r="E10">
            <v>1993.5</v>
          </cell>
          <cell r="G10">
            <v>19000</v>
          </cell>
        </row>
        <row r="11">
          <cell r="B11">
            <v>1900</v>
          </cell>
          <cell r="C11">
            <v>34700</v>
          </cell>
          <cell r="D11">
            <v>10</v>
          </cell>
          <cell r="E11">
            <v>1995</v>
          </cell>
          <cell r="G11">
            <v>1900</v>
          </cell>
        </row>
        <row r="12">
          <cell r="B12">
            <v>4000</v>
          </cell>
          <cell r="C12">
            <v>33786</v>
          </cell>
          <cell r="D12">
            <v>10</v>
          </cell>
          <cell r="E12">
            <v>1992.5</v>
          </cell>
          <cell r="G12">
            <v>4000</v>
          </cell>
        </row>
        <row r="13">
          <cell r="B13">
            <v>1200</v>
          </cell>
          <cell r="C13">
            <v>34973</v>
          </cell>
          <cell r="D13">
            <v>10</v>
          </cell>
          <cell r="E13">
            <v>1995.5</v>
          </cell>
          <cell r="G13">
            <v>1200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="120" zoomScaleNormal="120" workbookViewId="0">
      <selection activeCell="B4" sqref="B4:B6"/>
    </sheetView>
  </sheetViews>
  <sheetFormatPr baseColWidth="10" defaultRowHeight="15" x14ac:dyDescent="0.25"/>
  <cols>
    <col min="1" max="1" width="18.42578125" customWidth="1"/>
    <col min="2" max="2" width="19.7109375" style="20" customWidth="1"/>
  </cols>
  <sheetData>
    <row r="1" spans="1:2" x14ac:dyDescent="0.25">
      <c r="A1" t="s">
        <v>24</v>
      </c>
    </row>
    <row r="3" spans="1:2" s="16" customFormat="1" ht="15.75" thickBot="1" x14ac:dyDescent="0.3">
      <c r="A3" s="3" t="s">
        <v>17</v>
      </c>
      <c r="B3" s="21" t="s">
        <v>20</v>
      </c>
    </row>
    <row r="4" spans="1:2" x14ac:dyDescent="0.25">
      <c r="A4" s="1">
        <v>1</v>
      </c>
    </row>
    <row r="5" spans="1:2" x14ac:dyDescent="0.25">
      <c r="A5" s="1">
        <v>2</v>
      </c>
    </row>
    <row r="6" spans="1:2" x14ac:dyDescent="0.25">
      <c r="A6" s="1">
        <v>3</v>
      </c>
    </row>
    <row r="7" spans="1:2" x14ac:dyDescent="0.25">
      <c r="A7" t="s">
        <v>18</v>
      </c>
    </row>
    <row r="8" spans="1:2" x14ac:dyDescent="0.25">
      <c r="A8" s="1">
        <v>31</v>
      </c>
    </row>
    <row r="9" spans="1:2" x14ac:dyDescent="0.25">
      <c r="A9" s="1">
        <v>32</v>
      </c>
    </row>
    <row r="10" spans="1:2" x14ac:dyDescent="0.25">
      <c r="A10" s="1">
        <v>33</v>
      </c>
    </row>
    <row r="11" spans="1:2" x14ac:dyDescent="0.25">
      <c r="A11" t="s">
        <v>18</v>
      </c>
    </row>
    <row r="12" spans="1:2" x14ac:dyDescent="0.25">
      <c r="A12" s="1">
        <v>36526</v>
      </c>
    </row>
    <row r="13" spans="1:2" x14ac:dyDescent="0.25">
      <c r="A13" t="s">
        <v>18</v>
      </c>
    </row>
    <row r="14" spans="1:2" x14ac:dyDescent="0.25">
      <c r="A14" s="1">
        <v>40179</v>
      </c>
    </row>
    <row r="16" spans="1:2" x14ac:dyDescent="0.25">
      <c r="A16" s="1" t="s">
        <v>22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="120" zoomScaleNormal="120" workbookViewId="0">
      <selection activeCell="B4" sqref="B4"/>
    </sheetView>
  </sheetViews>
  <sheetFormatPr baseColWidth="10" defaultRowHeight="15" x14ac:dyDescent="0.25"/>
  <cols>
    <col min="1" max="1" width="18" customWidth="1"/>
    <col min="2" max="2" width="19.7109375" customWidth="1"/>
  </cols>
  <sheetData>
    <row r="1" spans="1:2" x14ac:dyDescent="0.25">
      <c r="A1" t="s">
        <v>23</v>
      </c>
    </row>
    <row r="3" spans="1:2" s="16" customFormat="1" ht="15.75" thickBot="1" x14ac:dyDescent="0.3">
      <c r="A3" s="19" t="s">
        <v>19</v>
      </c>
      <c r="B3" s="19" t="s">
        <v>20</v>
      </c>
    </row>
    <row r="4" spans="1:2" x14ac:dyDescent="0.25">
      <c r="A4" s="2">
        <v>0</v>
      </c>
      <c r="B4" s="2"/>
    </row>
    <row r="5" spans="1:2" x14ac:dyDescent="0.25">
      <c r="A5" s="2">
        <v>0.5</v>
      </c>
      <c r="B5" s="2"/>
    </row>
    <row r="6" spans="1:2" x14ac:dyDescent="0.25">
      <c r="A6" s="18">
        <v>0.99998842592592585</v>
      </c>
      <c r="B6" s="2"/>
    </row>
    <row r="7" spans="1:2" x14ac:dyDescent="0.25">
      <c r="A7" s="2">
        <v>0.25</v>
      </c>
      <c r="B7" s="2"/>
    </row>
    <row r="8" spans="1:2" x14ac:dyDescent="0.25">
      <c r="A8" s="2">
        <v>0.75</v>
      </c>
      <c r="B8" s="2"/>
    </row>
    <row r="9" spans="1:2" x14ac:dyDescent="0.25">
      <c r="A9" s="2">
        <v>0.375</v>
      </c>
      <c r="B9" s="2"/>
    </row>
    <row r="10" spans="1:2" x14ac:dyDescent="0.25">
      <c r="A10" s="2">
        <v>0.60416666666666663</v>
      </c>
      <c r="B10" s="2"/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="120" zoomScaleNormal="120" workbookViewId="0">
      <selection activeCell="D15" sqref="D15"/>
    </sheetView>
  </sheetViews>
  <sheetFormatPr baseColWidth="10" defaultRowHeight="15" x14ac:dyDescent="0.25"/>
  <cols>
    <col min="1" max="1" width="18" customWidth="1"/>
    <col min="2" max="2" width="19.7109375" customWidth="1"/>
  </cols>
  <sheetData>
    <row r="1" spans="1:2" x14ac:dyDescent="0.25">
      <c r="A1" t="s">
        <v>25</v>
      </c>
    </row>
    <row r="3" spans="1:2" s="16" customFormat="1" ht="15.75" thickBot="1" x14ac:dyDescent="0.3">
      <c r="A3" s="19" t="s">
        <v>19</v>
      </c>
      <c r="B3" s="19" t="s">
        <v>20</v>
      </c>
    </row>
    <row r="4" spans="1:2" x14ac:dyDescent="0.25">
      <c r="A4" s="22">
        <v>2.5</v>
      </c>
      <c r="B4" s="20">
        <f>A4</f>
        <v>2.5</v>
      </c>
    </row>
    <row r="5" spans="1:2" x14ac:dyDescent="0.25">
      <c r="A5" s="22">
        <v>3.75</v>
      </c>
      <c r="B5" s="20">
        <f t="shared" ref="B5:B7" si="0">A5</f>
        <v>3.75</v>
      </c>
    </row>
    <row r="6" spans="1:2" x14ac:dyDescent="0.25">
      <c r="A6" s="22">
        <v>10.5</v>
      </c>
      <c r="B6" s="20">
        <f t="shared" si="0"/>
        <v>10.5</v>
      </c>
    </row>
    <row r="7" spans="1:2" x14ac:dyDescent="0.25">
      <c r="A7" s="22">
        <v>18629.25</v>
      </c>
      <c r="B7" s="20">
        <f t="shared" si="0"/>
        <v>18629.25</v>
      </c>
    </row>
    <row r="8" spans="1:2" x14ac:dyDescent="0.25">
      <c r="A8" s="2"/>
      <c r="B8" s="2"/>
    </row>
    <row r="9" spans="1:2" x14ac:dyDescent="0.25">
      <c r="A9" s="2"/>
      <c r="B9" s="2"/>
    </row>
    <row r="10" spans="1:2" x14ac:dyDescent="0.25">
      <c r="A10" s="2"/>
      <c r="B10" s="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9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3" width="15" customWidth="1"/>
    <col min="4" max="4" width="17.85546875" style="1" customWidth="1"/>
    <col min="5" max="5" width="17.85546875" style="20" customWidth="1"/>
    <col min="6" max="6" width="17.85546875" style="1" customWidth="1"/>
    <col min="7" max="7" width="17.85546875" style="20" customWidth="1"/>
    <col min="8" max="10" width="16" customWidth="1"/>
  </cols>
  <sheetData>
    <row r="1" spans="1:10" ht="32.25" customHeight="1" x14ac:dyDescent="0.25">
      <c r="A1" s="5" t="s">
        <v>21</v>
      </c>
      <c r="C1" s="6"/>
      <c r="D1" s="33"/>
      <c r="E1" s="35"/>
      <c r="F1" s="33"/>
      <c r="G1" s="35"/>
      <c r="H1" s="7"/>
      <c r="I1" s="17"/>
      <c r="J1" s="8"/>
    </row>
    <row r="3" spans="1:10" ht="31.5" x14ac:dyDescent="0.25">
      <c r="A3" s="9" t="s">
        <v>6</v>
      </c>
      <c r="B3" s="10" t="s">
        <v>7</v>
      </c>
      <c r="C3" s="10" t="s">
        <v>26</v>
      </c>
      <c r="D3" s="34" t="s">
        <v>27</v>
      </c>
      <c r="E3" s="36" t="s">
        <v>29</v>
      </c>
      <c r="F3" s="34" t="s">
        <v>30</v>
      </c>
      <c r="G3" s="36" t="s">
        <v>28</v>
      </c>
      <c r="H3" s="11" t="s">
        <v>8</v>
      </c>
      <c r="I3" s="12" t="s">
        <v>9</v>
      </c>
      <c r="J3" s="12" t="s">
        <v>10</v>
      </c>
    </row>
    <row r="4" spans="1:10" x14ac:dyDescent="0.25">
      <c r="A4" s="13">
        <v>1</v>
      </c>
      <c r="B4" t="s">
        <v>11</v>
      </c>
      <c r="C4" t="s">
        <v>12</v>
      </c>
      <c r="D4" s="1">
        <v>40507</v>
      </c>
      <c r="E4" s="20">
        <f>WEEKNUM(D4,21)</f>
        <v>47</v>
      </c>
      <c r="F4" s="1">
        <f>EOMONTH(D4,-1)+1</f>
        <v>40483</v>
      </c>
      <c r="G4" s="20">
        <f ca="1">TODAY()-D4</f>
        <v>2</v>
      </c>
      <c r="H4" s="14">
        <v>345</v>
      </c>
      <c r="I4" s="15">
        <v>49.58</v>
      </c>
      <c r="J4" s="15">
        <f t="shared" ref="J4:J11" si="0">H4*I4</f>
        <v>17105.099999999999</v>
      </c>
    </row>
    <row r="5" spans="1:10" x14ac:dyDescent="0.25">
      <c r="A5" s="13">
        <v>2</v>
      </c>
      <c r="B5" t="s">
        <v>11</v>
      </c>
      <c r="C5" t="s">
        <v>13</v>
      </c>
      <c r="D5" s="1">
        <v>40502</v>
      </c>
      <c r="E5" s="20">
        <f t="shared" ref="E5:E11" si="1">WEEKNUM(D5,21)</f>
        <v>46</v>
      </c>
      <c r="F5" s="1">
        <f t="shared" ref="F5:F11" si="2">EOMONTH(D5,-1)+1</f>
        <v>40483</v>
      </c>
      <c r="G5" s="20">
        <f t="shared" ref="G5:G11" ca="1" si="3">TODAY()-D5</f>
        <v>7</v>
      </c>
      <c r="H5" s="14">
        <v>32</v>
      </c>
      <c r="I5" s="15">
        <v>0.03</v>
      </c>
      <c r="J5" s="15">
        <f t="shared" si="0"/>
        <v>0.96</v>
      </c>
    </row>
    <row r="6" spans="1:10" x14ac:dyDescent="0.25">
      <c r="A6" s="13">
        <v>3</v>
      </c>
      <c r="B6" t="s">
        <v>14</v>
      </c>
      <c r="C6" t="s">
        <v>12</v>
      </c>
      <c r="D6" s="1">
        <v>40499</v>
      </c>
      <c r="E6" s="20">
        <f t="shared" si="1"/>
        <v>46</v>
      </c>
      <c r="F6" s="1">
        <f t="shared" si="2"/>
        <v>40483</v>
      </c>
      <c r="G6" s="20">
        <f t="shared" ca="1" si="3"/>
        <v>10</v>
      </c>
      <c r="H6" s="14">
        <v>10</v>
      </c>
      <c r="I6" s="15">
        <v>0.15</v>
      </c>
      <c r="J6" s="15">
        <f t="shared" si="0"/>
        <v>1.5</v>
      </c>
    </row>
    <row r="7" spans="1:10" x14ac:dyDescent="0.25">
      <c r="A7" s="13">
        <v>4</v>
      </c>
      <c r="B7" t="s">
        <v>14</v>
      </c>
      <c r="C7" t="s">
        <v>13</v>
      </c>
      <c r="D7" s="1">
        <v>40492</v>
      </c>
      <c r="E7" s="20">
        <f t="shared" si="1"/>
        <v>45</v>
      </c>
      <c r="F7" s="1">
        <f t="shared" si="2"/>
        <v>40483</v>
      </c>
      <c r="G7" s="20">
        <f t="shared" ca="1" si="3"/>
        <v>17</v>
      </c>
      <c r="H7" s="14">
        <v>993</v>
      </c>
      <c r="I7" s="15">
        <v>0.84</v>
      </c>
      <c r="J7" s="15">
        <f t="shared" si="0"/>
        <v>834.12</v>
      </c>
    </row>
    <row r="8" spans="1:10" x14ac:dyDescent="0.25">
      <c r="A8" s="13">
        <v>5</v>
      </c>
      <c r="B8" t="s">
        <v>14</v>
      </c>
      <c r="C8" t="s">
        <v>13</v>
      </c>
      <c r="D8" s="1">
        <v>40494</v>
      </c>
      <c r="E8" s="20">
        <f t="shared" si="1"/>
        <v>45</v>
      </c>
      <c r="F8" s="1">
        <f t="shared" si="2"/>
        <v>40483</v>
      </c>
      <c r="G8" s="20">
        <f t="shared" ca="1" si="3"/>
        <v>15</v>
      </c>
      <c r="H8" s="14">
        <v>4</v>
      </c>
      <c r="I8" s="15">
        <v>0.43</v>
      </c>
      <c r="J8" s="15">
        <f t="shared" si="0"/>
        <v>1.72</v>
      </c>
    </row>
    <row r="9" spans="1:10" x14ac:dyDescent="0.25">
      <c r="A9" s="13">
        <v>6</v>
      </c>
      <c r="B9" t="s">
        <v>11</v>
      </c>
      <c r="C9" t="s">
        <v>12</v>
      </c>
      <c r="D9" s="1">
        <v>40484</v>
      </c>
      <c r="E9" s="20">
        <f t="shared" si="1"/>
        <v>44</v>
      </c>
      <c r="F9" s="1">
        <f t="shared" si="2"/>
        <v>40483</v>
      </c>
      <c r="G9" s="20">
        <f t="shared" ca="1" si="3"/>
        <v>25</v>
      </c>
      <c r="H9" s="14">
        <v>35</v>
      </c>
      <c r="I9" s="15">
        <v>0.05</v>
      </c>
      <c r="J9" s="15">
        <f t="shared" si="0"/>
        <v>1.75</v>
      </c>
    </row>
    <row r="10" spans="1:10" x14ac:dyDescent="0.25">
      <c r="A10" s="13">
        <v>7</v>
      </c>
      <c r="B10" t="s">
        <v>15</v>
      </c>
      <c r="C10" t="s">
        <v>16</v>
      </c>
      <c r="D10" s="1">
        <v>40456</v>
      </c>
      <c r="E10" s="20">
        <f t="shared" si="1"/>
        <v>40</v>
      </c>
      <c r="F10" s="1">
        <f t="shared" si="2"/>
        <v>40452</v>
      </c>
      <c r="G10" s="20">
        <f t="shared" ca="1" si="3"/>
        <v>53</v>
      </c>
      <c r="H10" s="14">
        <v>20</v>
      </c>
      <c r="I10" s="15">
        <v>47.75</v>
      </c>
      <c r="J10" s="15">
        <f t="shared" si="0"/>
        <v>955</v>
      </c>
    </row>
    <row r="11" spans="1:10" x14ac:dyDescent="0.25">
      <c r="A11" s="13">
        <v>8</v>
      </c>
      <c r="B11" t="s">
        <v>15</v>
      </c>
      <c r="C11" t="s">
        <v>12</v>
      </c>
      <c r="D11" s="1">
        <v>40424</v>
      </c>
      <c r="E11" s="20">
        <f t="shared" si="1"/>
        <v>35</v>
      </c>
      <c r="F11" s="1">
        <f t="shared" si="2"/>
        <v>40422</v>
      </c>
      <c r="G11" s="20">
        <f t="shared" ca="1" si="3"/>
        <v>85</v>
      </c>
      <c r="H11" s="14">
        <v>26</v>
      </c>
      <c r="I11" s="15">
        <v>49.63</v>
      </c>
      <c r="J11" s="15">
        <f t="shared" si="0"/>
        <v>1290.3800000000001</v>
      </c>
    </row>
    <row r="12" spans="1:10" x14ac:dyDescent="0.25">
      <c r="A12" s="13"/>
      <c r="H12" s="14"/>
      <c r="I12" s="15"/>
      <c r="J12" s="15"/>
    </row>
    <row r="13" spans="1:10" x14ac:dyDescent="0.25">
      <c r="A13" s="13"/>
      <c r="H13" s="14"/>
      <c r="I13" s="15"/>
      <c r="J13" s="15"/>
    </row>
    <row r="14" spans="1:10" x14ac:dyDescent="0.25">
      <c r="A14" s="13"/>
      <c r="H14" s="14"/>
      <c r="I14" s="15"/>
      <c r="J14" s="15"/>
    </row>
    <row r="15" spans="1:10" x14ac:dyDescent="0.25">
      <c r="A15" s="13"/>
      <c r="H15" s="14"/>
      <c r="I15" s="15"/>
      <c r="J15" s="15"/>
    </row>
    <row r="16" spans="1:10" x14ac:dyDescent="0.25">
      <c r="A16" s="13"/>
      <c r="H16" s="14"/>
      <c r="I16" s="15"/>
      <c r="J16" s="15"/>
    </row>
    <row r="17" spans="1:10" x14ac:dyDescent="0.25">
      <c r="A17" s="13"/>
      <c r="H17" s="14"/>
      <c r="I17" s="15"/>
      <c r="J17" s="15"/>
    </row>
    <row r="18" spans="1:10" x14ac:dyDescent="0.25">
      <c r="A18" s="13"/>
      <c r="H18" s="14"/>
      <c r="I18" s="15"/>
      <c r="J18" s="15"/>
    </row>
    <row r="19" spans="1:10" x14ac:dyDescent="0.25">
      <c r="A19" s="13"/>
      <c r="H19" s="14"/>
      <c r="I19" s="15"/>
      <c r="J19" s="15"/>
    </row>
    <row r="20" spans="1:10" x14ac:dyDescent="0.25">
      <c r="A20" s="13"/>
      <c r="H20" s="14"/>
      <c r="I20" s="15"/>
      <c r="J20" s="15"/>
    </row>
    <row r="21" spans="1:10" x14ac:dyDescent="0.25">
      <c r="A21" s="13"/>
      <c r="H21" s="14"/>
      <c r="I21" s="15"/>
      <c r="J21" s="15"/>
    </row>
    <row r="22" spans="1:10" x14ac:dyDescent="0.25">
      <c r="A22" s="13"/>
      <c r="H22" s="14"/>
      <c r="I22" s="15"/>
      <c r="J22" s="15"/>
    </row>
    <row r="23" spans="1:10" x14ac:dyDescent="0.25">
      <c r="A23" s="13"/>
      <c r="H23" s="14"/>
      <c r="I23" s="15"/>
      <c r="J23" s="15"/>
    </row>
    <row r="24" spans="1:10" x14ac:dyDescent="0.25">
      <c r="A24" s="13"/>
      <c r="H24" s="14"/>
      <c r="I24" s="15"/>
      <c r="J24" s="15"/>
    </row>
    <row r="25" spans="1:10" x14ac:dyDescent="0.25">
      <c r="A25" s="13"/>
      <c r="H25" s="14"/>
      <c r="I25" s="15"/>
      <c r="J25" s="15"/>
    </row>
    <row r="26" spans="1:10" x14ac:dyDescent="0.25">
      <c r="A26" s="13"/>
      <c r="H26" s="14"/>
      <c r="I26" s="15"/>
      <c r="J26" s="15"/>
    </row>
    <row r="27" spans="1:10" x14ac:dyDescent="0.25">
      <c r="A27" s="13"/>
      <c r="H27" s="14"/>
      <c r="I27" s="15"/>
      <c r="J27" s="15"/>
    </row>
    <row r="28" spans="1:10" x14ac:dyDescent="0.25">
      <c r="A28" s="13"/>
      <c r="H28" s="14"/>
      <c r="I28" s="15"/>
      <c r="J28" s="15"/>
    </row>
    <row r="29" spans="1:10" x14ac:dyDescent="0.25">
      <c r="A29" s="13"/>
      <c r="H29" s="14"/>
      <c r="I29" s="15"/>
      <c r="J29" s="15"/>
    </row>
    <row r="30" spans="1:10" x14ac:dyDescent="0.25">
      <c r="A30" s="13"/>
      <c r="H30" s="14"/>
      <c r="I30" s="15"/>
      <c r="J30" s="15"/>
    </row>
    <row r="31" spans="1:10" x14ac:dyDescent="0.25">
      <c r="A31" s="13"/>
      <c r="H31" s="14"/>
      <c r="I31" s="15"/>
      <c r="J31" s="15"/>
    </row>
    <row r="32" spans="1:10" x14ac:dyDescent="0.25">
      <c r="A32" s="13"/>
      <c r="H32" s="14"/>
      <c r="I32" s="15"/>
      <c r="J32" s="15"/>
    </row>
    <row r="33" spans="1:10" x14ac:dyDescent="0.25">
      <c r="A33" s="13"/>
      <c r="H33" s="14"/>
      <c r="I33" s="15"/>
      <c r="J33" s="15"/>
    </row>
    <row r="34" spans="1:10" x14ac:dyDescent="0.25">
      <c r="A34" s="13"/>
      <c r="H34" s="14"/>
      <c r="I34" s="15"/>
      <c r="J34" s="15"/>
    </row>
    <row r="35" spans="1:10" x14ac:dyDescent="0.25">
      <c r="A35" s="13"/>
      <c r="H35" s="14"/>
      <c r="I35" s="15"/>
      <c r="J35" s="15"/>
    </row>
    <row r="36" spans="1:10" x14ac:dyDescent="0.25">
      <c r="A36" s="13"/>
      <c r="H36" s="14"/>
      <c r="I36" s="15"/>
      <c r="J36" s="15"/>
    </row>
    <row r="37" spans="1:10" x14ac:dyDescent="0.25">
      <c r="A37" s="13"/>
      <c r="H37" s="14"/>
      <c r="I37" s="15"/>
      <c r="J37" s="15"/>
    </row>
    <row r="38" spans="1:10" x14ac:dyDescent="0.25">
      <c r="A38" s="13"/>
      <c r="H38" s="14"/>
      <c r="I38" s="15"/>
      <c r="J38" s="15"/>
    </row>
    <row r="39" spans="1:10" x14ac:dyDescent="0.25">
      <c r="A39" s="13"/>
      <c r="H39" s="14"/>
      <c r="I39" s="15"/>
      <c r="J39" s="15"/>
    </row>
    <row r="40" spans="1:10" x14ac:dyDescent="0.25">
      <c r="A40" s="13"/>
      <c r="H40" s="14"/>
      <c r="I40" s="15"/>
      <c r="J40" s="15"/>
    </row>
    <row r="41" spans="1:10" x14ac:dyDescent="0.25">
      <c r="A41" s="13"/>
      <c r="H41" s="14"/>
      <c r="I41" s="15"/>
      <c r="J41" s="15"/>
    </row>
    <row r="42" spans="1:10" x14ac:dyDescent="0.25">
      <c r="A42" s="13"/>
      <c r="H42" s="14"/>
      <c r="I42" s="15"/>
      <c r="J42" s="15"/>
    </row>
    <row r="43" spans="1:10" x14ac:dyDescent="0.25">
      <c r="A43" s="13"/>
      <c r="H43" s="14"/>
      <c r="I43" s="15"/>
      <c r="J43" s="15"/>
    </row>
    <row r="44" spans="1:10" x14ac:dyDescent="0.25">
      <c r="A44" s="13"/>
      <c r="H44" s="14"/>
      <c r="I44" s="15"/>
      <c r="J44" s="15"/>
    </row>
    <row r="45" spans="1:10" x14ac:dyDescent="0.25">
      <c r="A45" s="13"/>
      <c r="H45" s="14"/>
      <c r="I45" s="15"/>
      <c r="J45" s="15"/>
    </row>
    <row r="46" spans="1:10" x14ac:dyDescent="0.25">
      <c r="A46" s="13"/>
      <c r="H46" s="14"/>
      <c r="I46" s="15"/>
      <c r="J46" s="15"/>
    </row>
    <row r="47" spans="1:10" x14ac:dyDescent="0.25">
      <c r="A47" s="13"/>
      <c r="H47" s="14"/>
      <c r="I47" s="15"/>
      <c r="J47" s="15"/>
    </row>
    <row r="48" spans="1:10" x14ac:dyDescent="0.25">
      <c r="A48" s="13"/>
      <c r="H48" s="14"/>
      <c r="I48" s="15"/>
      <c r="J48" s="15"/>
    </row>
    <row r="49" spans="1:10" x14ac:dyDescent="0.25">
      <c r="A49" s="13"/>
      <c r="H49" s="14"/>
      <c r="I49" s="15"/>
      <c r="J49" s="15"/>
    </row>
    <row r="50" spans="1:10" x14ac:dyDescent="0.25">
      <c r="A50" s="13"/>
      <c r="H50" s="14"/>
      <c r="I50" s="15"/>
      <c r="J50" s="15"/>
    </row>
    <row r="51" spans="1:10" x14ac:dyDescent="0.25">
      <c r="A51" s="13"/>
      <c r="H51" s="14"/>
      <c r="I51" s="15"/>
      <c r="J51" s="15"/>
    </row>
    <row r="52" spans="1:10" x14ac:dyDescent="0.25">
      <c r="A52" s="13"/>
      <c r="H52" s="14"/>
      <c r="I52" s="15"/>
      <c r="J52" s="15"/>
    </row>
    <row r="53" spans="1:10" x14ac:dyDescent="0.25">
      <c r="A53" s="13"/>
      <c r="H53" s="14"/>
      <c r="I53" s="15"/>
      <c r="J53" s="15"/>
    </row>
    <row r="54" spans="1:10" x14ac:dyDescent="0.25">
      <c r="A54" s="13"/>
      <c r="H54" s="14"/>
      <c r="I54" s="15"/>
      <c r="J54" s="15"/>
    </row>
    <row r="55" spans="1:10" x14ac:dyDescent="0.25">
      <c r="A55" s="13"/>
      <c r="H55" s="14"/>
      <c r="I55" s="15"/>
      <c r="J55" s="15"/>
    </row>
    <row r="56" spans="1:10" x14ac:dyDescent="0.25">
      <c r="A56" s="13"/>
      <c r="H56" s="14"/>
      <c r="I56" s="15"/>
      <c r="J56" s="15"/>
    </row>
    <row r="57" spans="1:10" x14ac:dyDescent="0.25">
      <c r="A57" s="13"/>
      <c r="H57" s="14"/>
      <c r="I57" s="15"/>
      <c r="J57" s="15"/>
    </row>
    <row r="58" spans="1:10" x14ac:dyDescent="0.25">
      <c r="A58" s="13"/>
      <c r="H58" s="14"/>
      <c r="I58" s="15"/>
      <c r="J58" s="15"/>
    </row>
    <row r="59" spans="1:10" x14ac:dyDescent="0.25">
      <c r="A59" s="13"/>
      <c r="H59" s="14"/>
      <c r="I59" s="15"/>
      <c r="J59" s="15"/>
    </row>
    <row r="60" spans="1:10" x14ac:dyDescent="0.25">
      <c r="A60" s="13"/>
      <c r="H60" s="14"/>
      <c r="I60" s="15"/>
      <c r="J60" s="15"/>
    </row>
    <row r="61" spans="1:10" x14ac:dyDescent="0.25">
      <c r="A61" s="13"/>
      <c r="H61" s="14"/>
      <c r="I61" s="15"/>
      <c r="J61" s="15"/>
    </row>
    <row r="62" spans="1:10" x14ac:dyDescent="0.25">
      <c r="A62" s="13"/>
      <c r="H62" s="14"/>
      <c r="I62" s="15"/>
      <c r="J62" s="15"/>
    </row>
    <row r="63" spans="1:10" x14ac:dyDescent="0.25">
      <c r="A63" s="13"/>
      <c r="H63" s="14"/>
      <c r="I63" s="15"/>
      <c r="J63" s="15"/>
    </row>
    <row r="64" spans="1:10" x14ac:dyDescent="0.25">
      <c r="A64" s="13"/>
      <c r="H64" s="14"/>
      <c r="I64" s="15"/>
      <c r="J64" s="15"/>
    </row>
    <row r="65" spans="1:10" x14ac:dyDescent="0.25">
      <c r="A65" s="13"/>
      <c r="H65" s="14"/>
      <c r="I65" s="15"/>
      <c r="J65" s="15"/>
    </row>
    <row r="66" spans="1:10" x14ac:dyDescent="0.25">
      <c r="A66" s="13"/>
      <c r="H66" s="14"/>
      <c r="I66" s="15"/>
      <c r="J66" s="15"/>
    </row>
    <row r="67" spans="1:10" x14ac:dyDescent="0.25">
      <c r="A67" s="13"/>
      <c r="H67" s="14"/>
      <c r="I67" s="15"/>
      <c r="J67" s="15"/>
    </row>
    <row r="68" spans="1:10" x14ac:dyDescent="0.25">
      <c r="A68" s="13"/>
      <c r="H68" s="14"/>
      <c r="I68" s="15"/>
      <c r="J68" s="15"/>
    </row>
    <row r="69" spans="1:10" x14ac:dyDescent="0.25">
      <c r="A69" s="13"/>
      <c r="H69" s="14"/>
      <c r="I69" s="15"/>
      <c r="J69" s="15"/>
    </row>
    <row r="70" spans="1:10" x14ac:dyDescent="0.25">
      <c r="A70" s="13"/>
      <c r="H70" s="14"/>
      <c r="I70" s="15"/>
      <c r="J70" s="15"/>
    </row>
    <row r="71" spans="1:10" x14ac:dyDescent="0.25">
      <c r="A71" s="13"/>
      <c r="H71" s="14"/>
      <c r="I71" s="15"/>
      <c r="J71" s="15"/>
    </row>
    <row r="72" spans="1:10" x14ac:dyDescent="0.25">
      <c r="A72" s="13"/>
      <c r="H72" s="14"/>
      <c r="I72" s="15"/>
      <c r="J72" s="15"/>
    </row>
    <row r="73" spans="1:10" x14ac:dyDescent="0.25">
      <c r="A73" s="13"/>
      <c r="H73" s="14"/>
      <c r="I73" s="15"/>
      <c r="J73" s="15"/>
    </row>
    <row r="74" spans="1:10" x14ac:dyDescent="0.25">
      <c r="A74" s="13"/>
      <c r="H74" s="14"/>
      <c r="I74" s="15"/>
      <c r="J74" s="15"/>
    </row>
    <row r="75" spans="1:10" x14ac:dyDescent="0.25">
      <c r="A75" s="13"/>
      <c r="H75" s="14"/>
      <c r="I75" s="15"/>
      <c r="J75" s="15"/>
    </row>
    <row r="76" spans="1:10" x14ac:dyDescent="0.25">
      <c r="A76" s="13"/>
      <c r="H76" s="14"/>
      <c r="I76" s="15"/>
      <c r="J76" s="15"/>
    </row>
    <row r="77" spans="1:10" x14ac:dyDescent="0.25">
      <c r="A77" s="13"/>
      <c r="H77" s="14"/>
      <c r="I77" s="15"/>
      <c r="J77" s="15"/>
    </row>
    <row r="78" spans="1:10" x14ac:dyDescent="0.25">
      <c r="A78" s="13"/>
      <c r="H78" s="14"/>
      <c r="I78" s="15"/>
      <c r="J78" s="15"/>
    </row>
    <row r="79" spans="1:10" x14ac:dyDescent="0.25">
      <c r="A79" s="13"/>
      <c r="H79" s="14"/>
      <c r="I79" s="15"/>
      <c r="J79" s="15"/>
    </row>
    <row r="80" spans="1:10" x14ac:dyDescent="0.25">
      <c r="A80" s="13"/>
      <c r="H80" s="14"/>
      <c r="I80" s="15"/>
      <c r="J80" s="15"/>
    </row>
    <row r="81" spans="1:10" x14ac:dyDescent="0.25">
      <c r="A81" s="13"/>
      <c r="H81" s="14"/>
      <c r="I81" s="15"/>
      <c r="J81" s="15"/>
    </row>
    <row r="82" spans="1:10" x14ac:dyDescent="0.25">
      <c r="A82" s="13"/>
      <c r="H82" s="14"/>
      <c r="I82" s="15"/>
      <c r="J82" s="15"/>
    </row>
    <row r="83" spans="1:10" x14ac:dyDescent="0.25">
      <c r="A83" s="13"/>
      <c r="H83" s="14"/>
      <c r="I83" s="15"/>
      <c r="J83" s="15"/>
    </row>
    <row r="84" spans="1:10" x14ac:dyDescent="0.25">
      <c r="A84" s="13"/>
      <c r="H84" s="14"/>
      <c r="I84" s="15"/>
      <c r="J84" s="15"/>
    </row>
    <row r="85" spans="1:10" x14ac:dyDescent="0.25">
      <c r="A85" s="13"/>
      <c r="H85" s="14"/>
      <c r="I85" s="15"/>
      <c r="J85" s="15"/>
    </row>
    <row r="86" spans="1:10" x14ac:dyDescent="0.25">
      <c r="A86" s="13"/>
      <c r="H86" s="14"/>
      <c r="I86" s="15"/>
      <c r="J86" s="15"/>
    </row>
    <row r="87" spans="1:10" x14ac:dyDescent="0.25">
      <c r="A87" s="13"/>
      <c r="H87" s="14"/>
      <c r="I87" s="15"/>
      <c r="J87" s="15"/>
    </row>
    <row r="88" spans="1:10" x14ac:dyDescent="0.25">
      <c r="A88" s="13"/>
      <c r="H88" s="14"/>
      <c r="I88" s="15"/>
      <c r="J88" s="15"/>
    </row>
    <row r="89" spans="1:10" x14ac:dyDescent="0.25">
      <c r="A89" s="13"/>
      <c r="H89" s="14"/>
      <c r="I89" s="15"/>
      <c r="J89" s="15"/>
    </row>
    <row r="90" spans="1:10" x14ac:dyDescent="0.25">
      <c r="A90" s="13"/>
      <c r="H90" s="14"/>
      <c r="I90" s="15"/>
      <c r="J90" s="15"/>
    </row>
    <row r="91" spans="1:10" x14ac:dyDescent="0.25">
      <c r="A91" s="13"/>
      <c r="H91" s="14"/>
      <c r="I91" s="15"/>
      <c r="J91" s="15"/>
    </row>
    <row r="92" spans="1:10" x14ac:dyDescent="0.25">
      <c r="A92" s="13"/>
      <c r="H92" s="14"/>
      <c r="I92" s="15"/>
      <c r="J92" s="15"/>
    </row>
    <row r="93" spans="1:10" x14ac:dyDescent="0.25">
      <c r="A93" s="13"/>
      <c r="H93" s="14"/>
      <c r="I93" s="15"/>
      <c r="J93" s="15"/>
    </row>
    <row r="94" spans="1:10" x14ac:dyDescent="0.25">
      <c r="A94" s="13"/>
      <c r="H94" s="14"/>
      <c r="I94" s="15"/>
      <c r="J94" s="15"/>
    </row>
    <row r="95" spans="1:10" x14ac:dyDescent="0.25">
      <c r="A95" s="13"/>
      <c r="H95" s="14"/>
      <c r="I95" s="15"/>
      <c r="J95" s="15"/>
    </row>
    <row r="96" spans="1:10" x14ac:dyDescent="0.25">
      <c r="A96" s="13"/>
      <c r="H96" s="14"/>
      <c r="I96" s="15"/>
      <c r="J96" s="15"/>
    </row>
    <row r="97" spans="1:10" x14ac:dyDescent="0.25">
      <c r="A97" s="13"/>
      <c r="H97" s="14"/>
      <c r="I97" s="15"/>
      <c r="J97" s="15"/>
    </row>
    <row r="98" spans="1:10" x14ac:dyDescent="0.25">
      <c r="A98" s="13"/>
      <c r="H98" s="14"/>
      <c r="I98" s="15"/>
      <c r="J98" s="15"/>
    </row>
    <row r="99" spans="1:10" x14ac:dyDescent="0.25">
      <c r="A99" s="13"/>
      <c r="H99" s="14"/>
      <c r="I99" s="15"/>
      <c r="J99" s="15"/>
    </row>
    <row r="100" spans="1:10" x14ac:dyDescent="0.25">
      <c r="A100" s="13"/>
      <c r="H100" s="14"/>
      <c r="I100" s="15"/>
      <c r="J100" s="15"/>
    </row>
    <row r="101" spans="1:10" x14ac:dyDescent="0.25">
      <c r="A101" s="13"/>
      <c r="H101" s="14"/>
      <c r="I101" s="15"/>
      <c r="J101" s="15"/>
    </row>
    <row r="102" spans="1:10" x14ac:dyDescent="0.25">
      <c r="A102" s="13"/>
      <c r="H102" s="14"/>
      <c r="I102" s="15"/>
      <c r="J102" s="15"/>
    </row>
    <row r="103" spans="1:10" x14ac:dyDescent="0.25">
      <c r="A103" s="13"/>
      <c r="H103" s="14"/>
      <c r="I103" s="15"/>
      <c r="J103" s="15"/>
    </row>
    <row r="104" spans="1:10" x14ac:dyDescent="0.25">
      <c r="A104" s="13"/>
      <c r="H104" s="14"/>
      <c r="I104" s="15"/>
      <c r="J104" s="15"/>
    </row>
    <row r="105" spans="1:10" x14ac:dyDescent="0.25">
      <c r="A105" s="13"/>
      <c r="H105" s="14"/>
      <c r="I105" s="15"/>
      <c r="J105" s="15"/>
    </row>
    <row r="106" spans="1:10" x14ac:dyDescent="0.25">
      <c r="A106" s="13"/>
      <c r="H106" s="14"/>
      <c r="I106" s="15"/>
      <c r="J106" s="15"/>
    </row>
    <row r="107" spans="1:10" x14ac:dyDescent="0.25">
      <c r="A107" s="13"/>
      <c r="H107" s="14"/>
      <c r="I107" s="15"/>
      <c r="J107" s="15"/>
    </row>
    <row r="108" spans="1:10" x14ac:dyDescent="0.25">
      <c r="A108" s="13"/>
      <c r="H108" s="14"/>
      <c r="I108" s="15"/>
      <c r="J108" s="15"/>
    </row>
    <row r="109" spans="1:10" x14ac:dyDescent="0.25">
      <c r="A109" s="13"/>
      <c r="H109" s="14"/>
      <c r="I109" s="15"/>
      <c r="J109" s="15"/>
    </row>
    <row r="110" spans="1:10" x14ac:dyDescent="0.25">
      <c r="A110" s="13"/>
      <c r="H110" s="14"/>
      <c r="I110" s="15"/>
      <c r="J110" s="15"/>
    </row>
    <row r="111" spans="1:10" x14ac:dyDescent="0.25">
      <c r="A111" s="13"/>
      <c r="H111" s="14"/>
      <c r="I111" s="15"/>
      <c r="J111" s="15"/>
    </row>
    <row r="112" spans="1:10" x14ac:dyDescent="0.25">
      <c r="A112" s="13"/>
      <c r="H112" s="14"/>
      <c r="I112" s="15"/>
      <c r="J112" s="15"/>
    </row>
    <row r="113" spans="1:10" x14ac:dyDescent="0.25">
      <c r="A113" s="13"/>
      <c r="H113" s="14"/>
      <c r="I113" s="15"/>
      <c r="J113" s="15"/>
    </row>
    <row r="114" spans="1:10" x14ac:dyDescent="0.25">
      <c r="A114" s="13"/>
      <c r="H114" s="14"/>
      <c r="I114" s="15"/>
      <c r="J114" s="15"/>
    </row>
    <row r="115" spans="1:10" x14ac:dyDescent="0.25">
      <c r="A115" s="13"/>
      <c r="H115" s="14"/>
      <c r="I115" s="15"/>
      <c r="J115" s="15"/>
    </row>
    <row r="116" spans="1:10" x14ac:dyDescent="0.25">
      <c r="A116" s="13"/>
      <c r="H116" s="14"/>
      <c r="I116" s="15"/>
      <c r="J116" s="15"/>
    </row>
    <row r="117" spans="1:10" x14ac:dyDescent="0.25">
      <c r="A117" s="13"/>
      <c r="H117" s="14"/>
      <c r="I117" s="15"/>
      <c r="J117" s="15"/>
    </row>
    <row r="118" spans="1:10" x14ac:dyDescent="0.25">
      <c r="A118" s="13"/>
      <c r="H118" s="14"/>
      <c r="I118" s="15"/>
      <c r="J118" s="15"/>
    </row>
    <row r="119" spans="1:10" x14ac:dyDescent="0.25">
      <c r="A119" s="13"/>
      <c r="H119" s="14"/>
      <c r="I119" s="15"/>
      <c r="J119" s="15"/>
    </row>
    <row r="120" spans="1:10" x14ac:dyDescent="0.25">
      <c r="A120" s="13"/>
      <c r="H120" s="14"/>
      <c r="I120" s="15"/>
      <c r="J120" s="15"/>
    </row>
    <row r="121" spans="1:10" x14ac:dyDescent="0.25">
      <c r="A121" s="13"/>
      <c r="H121" s="14"/>
      <c r="I121" s="15"/>
      <c r="J121" s="15"/>
    </row>
    <row r="122" spans="1:10" x14ac:dyDescent="0.25">
      <c r="A122" s="13"/>
      <c r="H122" s="14"/>
      <c r="I122" s="15"/>
      <c r="J122" s="15"/>
    </row>
    <row r="123" spans="1:10" x14ac:dyDescent="0.25">
      <c r="A123" s="13"/>
      <c r="H123" s="14"/>
      <c r="I123" s="15"/>
      <c r="J123" s="15"/>
    </row>
    <row r="124" spans="1:10" x14ac:dyDescent="0.25">
      <c r="A124" s="13"/>
      <c r="H124" s="14"/>
      <c r="I124" s="15"/>
      <c r="J124" s="15"/>
    </row>
    <row r="125" spans="1:10" x14ac:dyDescent="0.25">
      <c r="A125" s="13"/>
      <c r="H125" s="14"/>
      <c r="I125" s="15"/>
      <c r="J125" s="15"/>
    </row>
    <row r="126" spans="1:10" x14ac:dyDescent="0.25">
      <c r="A126" s="13"/>
      <c r="H126" s="14"/>
      <c r="I126" s="15"/>
      <c r="J126" s="15"/>
    </row>
    <row r="127" spans="1:10" x14ac:dyDescent="0.25">
      <c r="A127" s="13"/>
      <c r="H127" s="14"/>
      <c r="I127" s="15"/>
      <c r="J127" s="15"/>
    </row>
    <row r="128" spans="1:10" x14ac:dyDescent="0.25">
      <c r="A128" s="13"/>
      <c r="H128" s="14"/>
      <c r="I128" s="15"/>
      <c r="J128" s="15"/>
    </row>
    <row r="129" spans="1:10" x14ac:dyDescent="0.25">
      <c r="A129" s="13"/>
      <c r="H129" s="14"/>
      <c r="I129" s="15"/>
      <c r="J129" s="15"/>
    </row>
    <row r="130" spans="1:10" x14ac:dyDescent="0.25">
      <c r="A130" s="13"/>
      <c r="H130" s="14"/>
      <c r="I130" s="15"/>
      <c r="J130" s="15"/>
    </row>
    <row r="131" spans="1:10" x14ac:dyDescent="0.25">
      <c r="A131" s="13"/>
      <c r="H131" s="14"/>
      <c r="I131" s="15"/>
      <c r="J131" s="15"/>
    </row>
    <row r="132" spans="1:10" x14ac:dyDescent="0.25">
      <c r="A132" s="13"/>
      <c r="H132" s="14"/>
      <c r="I132" s="15"/>
      <c r="J132" s="15"/>
    </row>
    <row r="133" spans="1:10" x14ac:dyDescent="0.25">
      <c r="A133" s="13"/>
      <c r="H133" s="14"/>
      <c r="I133" s="15"/>
      <c r="J133" s="15"/>
    </row>
    <row r="134" spans="1:10" x14ac:dyDescent="0.25">
      <c r="A134" s="13"/>
      <c r="H134" s="14"/>
      <c r="I134" s="15"/>
      <c r="J134" s="15"/>
    </row>
    <row r="135" spans="1:10" x14ac:dyDescent="0.25">
      <c r="A135" s="13"/>
      <c r="H135" s="14"/>
      <c r="I135" s="15"/>
      <c r="J135" s="15"/>
    </row>
    <row r="136" spans="1:10" x14ac:dyDescent="0.25">
      <c r="A136" s="13"/>
      <c r="H136" s="14"/>
      <c r="I136" s="15"/>
      <c r="J136" s="15"/>
    </row>
    <row r="137" spans="1:10" x14ac:dyDescent="0.25">
      <c r="A137" s="13"/>
      <c r="H137" s="14"/>
      <c r="I137" s="15"/>
      <c r="J137" s="15"/>
    </row>
    <row r="138" spans="1:10" x14ac:dyDescent="0.25">
      <c r="A138" s="13"/>
      <c r="H138" s="14"/>
      <c r="I138" s="15"/>
      <c r="J138" s="15"/>
    </row>
    <row r="139" spans="1:10" x14ac:dyDescent="0.25">
      <c r="A139" s="13"/>
      <c r="H139" s="14"/>
      <c r="I139" s="15"/>
      <c r="J139" s="15"/>
    </row>
    <row r="140" spans="1:10" x14ac:dyDescent="0.25">
      <c r="A140" s="13"/>
      <c r="H140" s="14"/>
      <c r="I140" s="15"/>
      <c r="J140" s="15"/>
    </row>
    <row r="141" spans="1:10" x14ac:dyDescent="0.25">
      <c r="A141" s="13"/>
      <c r="H141" s="14"/>
      <c r="I141" s="15"/>
      <c r="J141" s="15"/>
    </row>
    <row r="142" spans="1:10" x14ac:dyDescent="0.25">
      <c r="A142" s="13"/>
      <c r="H142" s="14"/>
      <c r="I142" s="15"/>
      <c r="J142" s="15"/>
    </row>
    <row r="143" spans="1:10" x14ac:dyDescent="0.25">
      <c r="A143" s="13"/>
      <c r="H143" s="14"/>
      <c r="I143" s="15"/>
      <c r="J143" s="15"/>
    </row>
    <row r="144" spans="1:10" x14ac:dyDescent="0.25">
      <c r="A144" s="13"/>
      <c r="H144" s="14"/>
      <c r="I144" s="15"/>
      <c r="J144" s="15"/>
    </row>
    <row r="145" spans="1:10" x14ac:dyDescent="0.25">
      <c r="A145" s="13"/>
      <c r="H145" s="14"/>
      <c r="I145" s="15"/>
      <c r="J145" s="15"/>
    </row>
    <row r="146" spans="1:10" x14ac:dyDescent="0.25">
      <c r="A146" s="13"/>
      <c r="H146" s="14"/>
      <c r="I146" s="15"/>
      <c r="J146" s="15"/>
    </row>
    <row r="147" spans="1:10" x14ac:dyDescent="0.25">
      <c r="A147" s="13"/>
      <c r="H147" s="14"/>
      <c r="I147" s="15"/>
      <c r="J147" s="15"/>
    </row>
    <row r="148" spans="1:10" x14ac:dyDescent="0.25">
      <c r="A148" s="13"/>
      <c r="H148" s="14"/>
      <c r="I148" s="15"/>
      <c r="J148" s="15"/>
    </row>
    <row r="149" spans="1:10" x14ac:dyDescent="0.25">
      <c r="A149" s="13"/>
      <c r="H149" s="14"/>
      <c r="I149" s="15"/>
      <c r="J149" s="15"/>
    </row>
    <row r="150" spans="1:10" x14ac:dyDescent="0.25">
      <c r="A150" s="13"/>
      <c r="H150" s="14"/>
      <c r="I150" s="15"/>
      <c r="J150" s="15"/>
    </row>
    <row r="151" spans="1:10" x14ac:dyDescent="0.25">
      <c r="A151" s="13"/>
      <c r="H151" s="14"/>
      <c r="I151" s="15"/>
      <c r="J151" s="15"/>
    </row>
    <row r="152" spans="1:10" x14ac:dyDescent="0.25">
      <c r="A152" s="13"/>
      <c r="H152" s="14"/>
      <c r="I152" s="15"/>
      <c r="J152" s="15"/>
    </row>
    <row r="153" spans="1:10" x14ac:dyDescent="0.25">
      <c r="A153" s="13"/>
      <c r="H153" s="14"/>
      <c r="I153" s="15"/>
      <c r="J153" s="15"/>
    </row>
    <row r="154" spans="1:10" x14ac:dyDescent="0.25">
      <c r="A154" s="13"/>
      <c r="H154" s="14"/>
      <c r="I154" s="15"/>
      <c r="J154" s="15"/>
    </row>
    <row r="155" spans="1:10" x14ac:dyDescent="0.25">
      <c r="A155" s="13"/>
      <c r="H155" s="14"/>
      <c r="I155" s="15"/>
      <c r="J155" s="15"/>
    </row>
    <row r="156" spans="1:10" x14ac:dyDescent="0.25">
      <c r="A156" s="13"/>
      <c r="H156" s="14"/>
      <c r="I156" s="15"/>
      <c r="J156" s="15"/>
    </row>
    <row r="157" spans="1:10" x14ac:dyDescent="0.25">
      <c r="A157" s="13"/>
      <c r="H157" s="14"/>
      <c r="I157" s="15"/>
      <c r="J157" s="15"/>
    </row>
    <row r="158" spans="1:10" x14ac:dyDescent="0.25">
      <c r="A158" s="13"/>
      <c r="H158" s="14"/>
      <c r="I158" s="15"/>
      <c r="J158" s="15"/>
    </row>
    <row r="159" spans="1:10" x14ac:dyDescent="0.25">
      <c r="A159" s="13"/>
      <c r="H159" s="14"/>
      <c r="I159" s="15"/>
      <c r="J159" s="15"/>
    </row>
    <row r="160" spans="1:10" x14ac:dyDescent="0.25">
      <c r="A160" s="13"/>
      <c r="H160" s="14"/>
      <c r="I160" s="15"/>
      <c r="J160" s="15"/>
    </row>
    <row r="161" spans="1:10" x14ac:dyDescent="0.25">
      <c r="A161" s="13"/>
      <c r="H161" s="14"/>
      <c r="I161" s="15"/>
      <c r="J161" s="15"/>
    </row>
    <row r="162" spans="1:10" x14ac:dyDescent="0.25">
      <c r="A162" s="13"/>
      <c r="H162" s="14"/>
      <c r="I162" s="15"/>
      <c r="J162" s="15"/>
    </row>
    <row r="163" spans="1:10" x14ac:dyDescent="0.25">
      <c r="A163" s="13"/>
      <c r="H163" s="14"/>
      <c r="I163" s="15"/>
      <c r="J163" s="15"/>
    </row>
    <row r="164" spans="1:10" x14ac:dyDescent="0.25">
      <c r="A164" s="13"/>
      <c r="H164" s="14"/>
      <c r="I164" s="15"/>
      <c r="J164" s="15"/>
    </row>
    <row r="165" spans="1:10" x14ac:dyDescent="0.25">
      <c r="A165" s="13"/>
      <c r="H165" s="14"/>
      <c r="I165" s="15"/>
      <c r="J165" s="15"/>
    </row>
    <row r="166" spans="1:10" x14ac:dyDescent="0.25">
      <c r="A166" s="13"/>
      <c r="H166" s="14"/>
      <c r="I166" s="15"/>
      <c r="J166" s="15"/>
    </row>
    <row r="167" spans="1:10" x14ac:dyDescent="0.25">
      <c r="A167" s="13"/>
      <c r="H167" s="14"/>
      <c r="I167" s="15"/>
      <c r="J167" s="15"/>
    </row>
    <row r="168" spans="1:10" x14ac:dyDescent="0.25">
      <c r="A168" s="13"/>
      <c r="H168" s="14"/>
      <c r="I168" s="15"/>
      <c r="J168" s="15"/>
    </row>
    <row r="169" spans="1:10" x14ac:dyDescent="0.25">
      <c r="A169" s="13"/>
      <c r="H169" s="14"/>
      <c r="I169" s="15"/>
      <c r="J169" s="15"/>
    </row>
    <row r="170" spans="1:10" x14ac:dyDescent="0.25">
      <c r="A170" s="13"/>
      <c r="H170" s="14"/>
      <c r="I170" s="15"/>
      <c r="J170" s="15"/>
    </row>
    <row r="171" spans="1:10" x14ac:dyDescent="0.25">
      <c r="A171" s="13"/>
      <c r="H171" s="14"/>
      <c r="I171" s="15"/>
      <c r="J171" s="15"/>
    </row>
    <row r="172" spans="1:10" x14ac:dyDescent="0.25">
      <c r="A172" s="13"/>
      <c r="H172" s="14"/>
      <c r="I172" s="15"/>
      <c r="J172" s="15"/>
    </row>
    <row r="173" spans="1:10" x14ac:dyDescent="0.25">
      <c r="A173" s="13"/>
      <c r="H173" s="14"/>
      <c r="I173" s="15"/>
      <c r="J173" s="15"/>
    </row>
    <row r="174" spans="1:10" x14ac:dyDescent="0.25">
      <c r="A174" s="13"/>
      <c r="H174" s="14"/>
      <c r="I174" s="15"/>
      <c r="J174" s="15"/>
    </row>
    <row r="175" spans="1:10" x14ac:dyDescent="0.25">
      <c r="A175" s="13"/>
      <c r="H175" s="14"/>
      <c r="I175" s="15"/>
      <c r="J175" s="15"/>
    </row>
    <row r="176" spans="1:10" x14ac:dyDescent="0.25">
      <c r="A176" s="13"/>
      <c r="H176" s="14"/>
      <c r="I176" s="15"/>
      <c r="J176" s="15"/>
    </row>
    <row r="177" spans="1:10" x14ac:dyDescent="0.25">
      <c r="A177" s="13"/>
      <c r="H177" s="14"/>
      <c r="I177" s="15"/>
      <c r="J177" s="15"/>
    </row>
    <row r="178" spans="1:10" x14ac:dyDescent="0.25">
      <c r="A178" s="13"/>
      <c r="H178" s="14"/>
      <c r="I178" s="15"/>
      <c r="J178" s="15"/>
    </row>
    <row r="179" spans="1:10" x14ac:dyDescent="0.25">
      <c r="A179" s="13"/>
      <c r="H179" s="14"/>
      <c r="I179" s="15"/>
      <c r="J179" s="15"/>
    </row>
    <row r="180" spans="1:10" x14ac:dyDescent="0.25">
      <c r="A180" s="13"/>
      <c r="H180" s="14"/>
      <c r="I180" s="15"/>
      <c r="J180" s="15"/>
    </row>
    <row r="181" spans="1:10" x14ac:dyDescent="0.25">
      <c r="A181" s="13"/>
      <c r="H181" s="14"/>
      <c r="I181" s="15"/>
      <c r="J181" s="15"/>
    </row>
    <row r="182" spans="1:10" x14ac:dyDescent="0.25">
      <c r="A182" s="13"/>
      <c r="H182" s="14"/>
      <c r="I182" s="15"/>
      <c r="J182" s="15"/>
    </row>
    <row r="183" spans="1:10" x14ac:dyDescent="0.25">
      <c r="A183" s="13"/>
      <c r="H183" s="14"/>
      <c r="I183" s="15"/>
      <c r="J183" s="15"/>
    </row>
    <row r="184" spans="1:10" x14ac:dyDescent="0.25">
      <c r="A184" s="13"/>
      <c r="H184" s="14"/>
      <c r="I184" s="15"/>
      <c r="J184" s="15"/>
    </row>
    <row r="185" spans="1:10" x14ac:dyDescent="0.25">
      <c r="A185" s="13"/>
      <c r="H185" s="14"/>
      <c r="I185" s="15"/>
      <c r="J185" s="15"/>
    </row>
    <row r="186" spans="1:10" x14ac:dyDescent="0.25">
      <c r="A186" s="13"/>
      <c r="H186" s="14"/>
      <c r="I186" s="15"/>
      <c r="J186" s="15"/>
    </row>
    <row r="187" spans="1:10" x14ac:dyDescent="0.25">
      <c r="A187" s="13"/>
      <c r="H187" s="14"/>
      <c r="I187" s="15"/>
      <c r="J187" s="15"/>
    </row>
    <row r="188" spans="1:10" x14ac:dyDescent="0.25">
      <c r="A188" s="13"/>
      <c r="H188" s="14"/>
      <c r="I188" s="15"/>
      <c r="J188" s="15"/>
    </row>
    <row r="189" spans="1:10" x14ac:dyDescent="0.25">
      <c r="A189" s="13"/>
      <c r="H189" s="14"/>
      <c r="I189" s="15"/>
      <c r="J189" s="15"/>
    </row>
    <row r="190" spans="1:10" x14ac:dyDescent="0.25">
      <c r="A190" s="13"/>
      <c r="H190" s="14"/>
      <c r="I190" s="15"/>
      <c r="J190" s="15"/>
    </row>
    <row r="191" spans="1:10" x14ac:dyDescent="0.25">
      <c r="A191" s="13"/>
      <c r="H191" s="14"/>
      <c r="I191" s="15"/>
      <c r="J191" s="15"/>
    </row>
    <row r="192" spans="1:10" x14ac:dyDescent="0.25">
      <c r="A192" s="13"/>
      <c r="H192" s="14"/>
      <c r="I192" s="15"/>
      <c r="J192" s="15"/>
    </row>
    <row r="193" spans="1:10" x14ac:dyDescent="0.25">
      <c r="A193" s="13"/>
      <c r="H193" s="14"/>
      <c r="I193" s="15"/>
      <c r="J193" s="15"/>
    </row>
    <row r="194" spans="1:10" x14ac:dyDescent="0.25">
      <c r="A194" s="13"/>
      <c r="H194" s="14"/>
      <c r="I194" s="15"/>
      <c r="J194" s="15"/>
    </row>
    <row r="195" spans="1:10" x14ac:dyDescent="0.25">
      <c r="A195" s="13"/>
      <c r="H195" s="14"/>
      <c r="I195" s="15"/>
      <c r="J195" s="15"/>
    </row>
    <row r="196" spans="1:10" x14ac:dyDescent="0.25">
      <c r="A196" s="13"/>
      <c r="H196" s="14"/>
      <c r="I196" s="15"/>
      <c r="J196" s="15"/>
    </row>
    <row r="197" spans="1:10" x14ac:dyDescent="0.25">
      <c r="A197" s="13"/>
      <c r="H197" s="14"/>
      <c r="I197" s="15"/>
      <c r="J197" s="15"/>
    </row>
    <row r="198" spans="1:10" x14ac:dyDescent="0.25">
      <c r="A198" s="13"/>
      <c r="H198" s="14"/>
      <c r="I198" s="15"/>
      <c r="J198" s="15"/>
    </row>
    <row r="199" spans="1:10" x14ac:dyDescent="0.25">
      <c r="A199" s="13"/>
      <c r="H199" s="14"/>
      <c r="I199" s="15"/>
      <c r="J199" s="15"/>
    </row>
    <row r="200" spans="1:10" x14ac:dyDescent="0.25">
      <c r="A200" s="13"/>
      <c r="H200" s="14"/>
      <c r="I200" s="15"/>
      <c r="J200" s="15"/>
    </row>
    <row r="201" spans="1:10" x14ac:dyDescent="0.25">
      <c r="A201" s="13"/>
      <c r="H201" s="14"/>
      <c r="I201" s="15"/>
      <c r="J201" s="15"/>
    </row>
    <row r="202" spans="1:10" x14ac:dyDescent="0.25">
      <c r="A202" s="13"/>
      <c r="H202" s="14"/>
      <c r="I202" s="15"/>
      <c r="J202" s="15"/>
    </row>
    <row r="203" spans="1:10" x14ac:dyDescent="0.25">
      <c r="A203" s="13"/>
      <c r="H203" s="14"/>
      <c r="I203" s="15"/>
      <c r="J203" s="15"/>
    </row>
    <row r="204" spans="1:10" x14ac:dyDescent="0.25">
      <c r="A204" s="13"/>
      <c r="H204" s="14"/>
      <c r="I204" s="15"/>
      <c r="J204" s="15"/>
    </row>
    <row r="205" spans="1:10" x14ac:dyDescent="0.25">
      <c r="A205" s="13"/>
      <c r="H205" s="14"/>
      <c r="I205" s="15"/>
      <c r="J205" s="15"/>
    </row>
    <row r="206" spans="1:10" x14ac:dyDescent="0.25">
      <c r="A206" s="13"/>
      <c r="H206" s="14"/>
      <c r="I206" s="15"/>
      <c r="J206" s="15"/>
    </row>
    <row r="207" spans="1:10" x14ac:dyDescent="0.25">
      <c r="A207" s="13"/>
      <c r="H207" s="14"/>
      <c r="I207" s="15"/>
      <c r="J207" s="15"/>
    </row>
    <row r="208" spans="1:10" x14ac:dyDescent="0.25">
      <c r="A208" s="13"/>
      <c r="H208" s="14"/>
      <c r="I208" s="15"/>
      <c r="J208" s="15"/>
    </row>
    <row r="209" spans="1:10" x14ac:dyDescent="0.25">
      <c r="A209" s="13"/>
      <c r="H209" s="14"/>
      <c r="I209" s="15"/>
      <c r="J209" s="15"/>
    </row>
    <row r="210" spans="1:10" x14ac:dyDescent="0.25">
      <c r="A210" s="13"/>
      <c r="H210" s="14"/>
      <c r="I210" s="15"/>
      <c r="J210" s="15"/>
    </row>
    <row r="211" spans="1:10" x14ac:dyDescent="0.25">
      <c r="A211" s="13"/>
      <c r="H211" s="14"/>
      <c r="I211" s="15"/>
      <c r="J211" s="15"/>
    </row>
    <row r="212" spans="1:10" x14ac:dyDescent="0.25">
      <c r="A212" s="13"/>
      <c r="H212" s="14"/>
      <c r="I212" s="15"/>
      <c r="J212" s="15"/>
    </row>
    <row r="213" spans="1:10" x14ac:dyDescent="0.25">
      <c r="A213" s="13"/>
      <c r="H213" s="14"/>
      <c r="I213" s="15"/>
      <c r="J213" s="15"/>
    </row>
    <row r="214" spans="1:10" x14ac:dyDescent="0.25">
      <c r="A214" s="13"/>
      <c r="H214" s="14"/>
      <c r="I214" s="15"/>
      <c r="J214" s="15"/>
    </row>
    <row r="215" spans="1:10" x14ac:dyDescent="0.25">
      <c r="A215" s="13"/>
      <c r="H215" s="14"/>
      <c r="I215" s="15"/>
      <c r="J215" s="15"/>
    </row>
    <row r="216" spans="1:10" x14ac:dyDescent="0.25">
      <c r="A216" s="13"/>
      <c r="H216" s="14"/>
      <c r="I216" s="15"/>
      <c r="J216" s="15"/>
    </row>
    <row r="217" spans="1:10" x14ac:dyDescent="0.25">
      <c r="A217" s="13"/>
      <c r="H217" s="14"/>
      <c r="I217" s="15"/>
      <c r="J217" s="15"/>
    </row>
    <row r="218" spans="1:10" x14ac:dyDescent="0.25">
      <c r="A218" s="13"/>
      <c r="H218" s="14"/>
      <c r="I218" s="15"/>
      <c r="J218" s="15"/>
    </row>
    <row r="219" spans="1:10" x14ac:dyDescent="0.25">
      <c r="A219" s="13"/>
      <c r="H219" s="14"/>
      <c r="I219" s="15"/>
      <c r="J219" s="15"/>
    </row>
    <row r="220" spans="1:10" x14ac:dyDescent="0.25">
      <c r="A220" s="13"/>
      <c r="H220" s="14"/>
      <c r="I220" s="15"/>
      <c r="J220" s="15"/>
    </row>
    <row r="221" spans="1:10" x14ac:dyDescent="0.25">
      <c r="A221" s="13"/>
      <c r="H221" s="14"/>
      <c r="I221" s="15"/>
      <c r="J221" s="15"/>
    </row>
    <row r="222" spans="1:10" x14ac:dyDescent="0.25">
      <c r="A222" s="13"/>
      <c r="H222" s="14"/>
      <c r="I222" s="15"/>
      <c r="J222" s="15"/>
    </row>
    <row r="223" spans="1:10" x14ac:dyDescent="0.25">
      <c r="A223" s="13"/>
      <c r="H223" s="14"/>
      <c r="I223" s="15"/>
      <c r="J223" s="15"/>
    </row>
    <row r="224" spans="1:10" x14ac:dyDescent="0.25">
      <c r="A224" s="13"/>
      <c r="H224" s="14"/>
      <c r="I224" s="15"/>
      <c r="J224" s="15"/>
    </row>
    <row r="225" spans="1:10" x14ac:dyDescent="0.25">
      <c r="A225" s="13"/>
      <c r="H225" s="14"/>
      <c r="I225" s="15"/>
      <c r="J225" s="15"/>
    </row>
    <row r="226" spans="1:10" x14ac:dyDescent="0.25">
      <c r="A226" s="13"/>
      <c r="H226" s="14"/>
      <c r="I226" s="15"/>
      <c r="J226" s="15"/>
    </row>
    <row r="227" spans="1:10" x14ac:dyDescent="0.25">
      <c r="A227" s="13"/>
      <c r="H227" s="14"/>
      <c r="I227" s="15"/>
      <c r="J227" s="15"/>
    </row>
    <row r="228" spans="1:10" x14ac:dyDescent="0.25">
      <c r="A228" s="13"/>
      <c r="H228" s="14"/>
      <c r="I228" s="15"/>
      <c r="J228" s="15"/>
    </row>
    <row r="229" spans="1:10" x14ac:dyDescent="0.25">
      <c r="A229" s="13"/>
      <c r="H229" s="14"/>
      <c r="I229" s="15"/>
      <c r="J229" s="15"/>
    </row>
    <row r="230" spans="1:10" x14ac:dyDescent="0.25">
      <c r="A230" s="13"/>
      <c r="H230" s="14"/>
      <c r="I230" s="15"/>
      <c r="J230" s="15"/>
    </row>
    <row r="231" spans="1:10" x14ac:dyDescent="0.25">
      <c r="A231" s="13"/>
      <c r="H231" s="14"/>
      <c r="I231" s="15"/>
      <c r="J231" s="15"/>
    </row>
    <row r="232" spans="1:10" x14ac:dyDescent="0.25">
      <c r="A232" s="13"/>
      <c r="H232" s="14"/>
      <c r="I232" s="15"/>
      <c r="J232" s="15"/>
    </row>
    <row r="233" spans="1:10" x14ac:dyDescent="0.25">
      <c r="A233" s="13"/>
      <c r="H233" s="14"/>
      <c r="I233" s="15"/>
      <c r="J233" s="15"/>
    </row>
    <row r="234" spans="1:10" x14ac:dyDescent="0.25">
      <c r="A234" s="13"/>
      <c r="H234" s="14"/>
      <c r="I234" s="15"/>
      <c r="J234" s="15"/>
    </row>
    <row r="235" spans="1:10" x14ac:dyDescent="0.25">
      <c r="A235" s="13"/>
      <c r="H235" s="14"/>
      <c r="I235" s="15"/>
      <c r="J235" s="15"/>
    </row>
    <row r="236" spans="1:10" x14ac:dyDescent="0.25">
      <c r="A236" s="13"/>
      <c r="H236" s="14"/>
      <c r="I236" s="15"/>
      <c r="J236" s="15"/>
    </row>
    <row r="237" spans="1:10" x14ac:dyDescent="0.25">
      <c r="A237" s="13"/>
      <c r="H237" s="14"/>
      <c r="I237" s="15"/>
      <c r="J237" s="15"/>
    </row>
    <row r="238" spans="1:10" x14ac:dyDescent="0.25">
      <c r="A238" s="13"/>
      <c r="H238" s="14"/>
      <c r="I238" s="15"/>
      <c r="J238" s="15"/>
    </row>
    <row r="239" spans="1:10" x14ac:dyDescent="0.25">
      <c r="A239" s="13"/>
      <c r="H239" s="14"/>
      <c r="I239" s="15"/>
      <c r="J239" s="15"/>
    </row>
    <row r="240" spans="1:10" x14ac:dyDescent="0.25">
      <c r="A240" s="13"/>
      <c r="H240" s="14"/>
      <c r="I240" s="15"/>
      <c r="J240" s="15"/>
    </row>
    <row r="241" spans="1:10" x14ac:dyDescent="0.25">
      <c r="A241" s="13"/>
      <c r="H241" s="14"/>
      <c r="I241" s="15"/>
      <c r="J241" s="15"/>
    </row>
    <row r="242" spans="1:10" x14ac:dyDescent="0.25">
      <c r="A242" s="13"/>
      <c r="H242" s="14"/>
      <c r="I242" s="15"/>
      <c r="J242" s="15"/>
    </row>
    <row r="243" spans="1:10" x14ac:dyDescent="0.25">
      <c r="A243" s="13"/>
      <c r="H243" s="14"/>
      <c r="I243" s="15"/>
      <c r="J243" s="15"/>
    </row>
    <row r="244" spans="1:10" x14ac:dyDescent="0.25">
      <c r="A244" s="13"/>
      <c r="H244" s="14"/>
      <c r="I244" s="15"/>
      <c r="J244" s="15"/>
    </row>
    <row r="245" spans="1:10" x14ac:dyDescent="0.25">
      <c r="A245" s="13"/>
      <c r="H245" s="14"/>
      <c r="I245" s="15"/>
      <c r="J245" s="15"/>
    </row>
    <row r="246" spans="1:10" x14ac:dyDescent="0.25">
      <c r="A246" s="13"/>
      <c r="H246" s="14"/>
      <c r="I246" s="15"/>
      <c r="J246" s="15"/>
    </row>
    <row r="247" spans="1:10" x14ac:dyDescent="0.25">
      <c r="A247" s="13"/>
      <c r="H247" s="14"/>
      <c r="I247" s="15"/>
      <c r="J247" s="15"/>
    </row>
    <row r="248" spans="1:10" x14ac:dyDescent="0.25">
      <c r="A248" s="13"/>
      <c r="H248" s="14"/>
      <c r="I248" s="15"/>
      <c r="J248" s="15"/>
    </row>
    <row r="249" spans="1:10" x14ac:dyDescent="0.25">
      <c r="A249" s="13"/>
      <c r="H249" s="14"/>
      <c r="I249" s="15"/>
      <c r="J249" s="15"/>
    </row>
    <row r="250" spans="1:10" x14ac:dyDescent="0.25">
      <c r="A250" s="13"/>
      <c r="H250" s="14"/>
      <c r="I250" s="15"/>
      <c r="J250" s="15"/>
    </row>
    <row r="251" spans="1:10" x14ac:dyDescent="0.25">
      <c r="A251" s="13"/>
      <c r="H251" s="14"/>
      <c r="I251" s="15"/>
      <c r="J251" s="15"/>
    </row>
    <row r="252" spans="1:10" x14ac:dyDescent="0.25">
      <c r="A252" s="13"/>
      <c r="H252" s="14"/>
      <c r="I252" s="15"/>
      <c r="J252" s="15"/>
    </row>
    <row r="253" spans="1:10" x14ac:dyDescent="0.25">
      <c r="A253" s="13"/>
      <c r="H253" s="14"/>
      <c r="I253" s="15"/>
      <c r="J253" s="15"/>
    </row>
    <row r="254" spans="1:10" x14ac:dyDescent="0.25">
      <c r="A254" s="13"/>
      <c r="H254" s="14"/>
      <c r="I254" s="15"/>
      <c r="J254" s="15"/>
    </row>
    <row r="255" spans="1:10" x14ac:dyDescent="0.25">
      <c r="A255" s="13"/>
      <c r="H255" s="14"/>
      <c r="I255" s="15"/>
      <c r="J255" s="15"/>
    </row>
    <row r="256" spans="1:10" x14ac:dyDescent="0.25">
      <c r="A256" s="13"/>
      <c r="H256" s="14"/>
      <c r="I256" s="15"/>
      <c r="J256" s="15"/>
    </row>
    <row r="257" spans="1:10" x14ac:dyDescent="0.25">
      <c r="A257" s="13"/>
      <c r="H257" s="14"/>
      <c r="I257" s="15"/>
      <c r="J257" s="15"/>
    </row>
    <row r="258" spans="1:10" x14ac:dyDescent="0.25">
      <c r="A258" s="13"/>
      <c r="H258" s="14"/>
      <c r="I258" s="15"/>
      <c r="J258" s="15"/>
    </row>
    <row r="259" spans="1:10" x14ac:dyDescent="0.25">
      <c r="A259" s="13"/>
      <c r="H259" s="14"/>
      <c r="I259" s="15"/>
      <c r="J259" s="15"/>
    </row>
    <row r="260" spans="1:10" x14ac:dyDescent="0.25">
      <c r="A260" s="13"/>
      <c r="H260" s="14"/>
      <c r="I260" s="15"/>
      <c r="J260" s="15"/>
    </row>
    <row r="261" spans="1:10" x14ac:dyDescent="0.25">
      <c r="A261" s="13"/>
      <c r="H261" s="14"/>
      <c r="I261" s="15"/>
      <c r="J261" s="15"/>
    </row>
    <row r="262" spans="1:10" x14ac:dyDescent="0.25">
      <c r="A262" s="13"/>
      <c r="H262" s="14"/>
      <c r="I262" s="15"/>
      <c r="J262" s="15"/>
    </row>
    <row r="263" spans="1:10" x14ac:dyDescent="0.25">
      <c r="A263" s="13"/>
      <c r="H263" s="14"/>
      <c r="I263" s="15"/>
      <c r="J263" s="15"/>
    </row>
    <row r="264" spans="1:10" x14ac:dyDescent="0.25">
      <c r="A264" s="13"/>
      <c r="H264" s="14"/>
      <c r="I264" s="15"/>
      <c r="J264" s="15"/>
    </row>
    <row r="265" spans="1:10" x14ac:dyDescent="0.25">
      <c r="A265" s="13"/>
      <c r="H265" s="14"/>
      <c r="I265" s="15"/>
      <c r="J265" s="15"/>
    </row>
    <row r="266" spans="1:10" x14ac:dyDescent="0.25">
      <c r="A266" s="13"/>
      <c r="H266" s="14"/>
      <c r="I266" s="15"/>
      <c r="J266" s="15"/>
    </row>
    <row r="267" spans="1:10" x14ac:dyDescent="0.25">
      <c r="A267" s="13"/>
      <c r="H267" s="14"/>
      <c r="I267" s="15"/>
      <c r="J267" s="15"/>
    </row>
    <row r="268" spans="1:10" x14ac:dyDescent="0.25">
      <c r="A268" s="13"/>
      <c r="H268" s="14"/>
      <c r="I268" s="15"/>
      <c r="J268" s="15"/>
    </row>
    <row r="269" spans="1:10" x14ac:dyDescent="0.25">
      <c r="A269" s="13"/>
      <c r="H269" s="14"/>
      <c r="I269" s="15"/>
      <c r="J269" s="15"/>
    </row>
    <row r="270" spans="1:10" x14ac:dyDescent="0.25">
      <c r="A270" s="13"/>
      <c r="H270" s="14"/>
      <c r="I270" s="15"/>
      <c r="J270" s="15"/>
    </row>
    <row r="271" spans="1:10" x14ac:dyDescent="0.25">
      <c r="A271" s="13"/>
      <c r="H271" s="14"/>
      <c r="I271" s="15"/>
      <c r="J271" s="15"/>
    </row>
    <row r="272" spans="1:10" x14ac:dyDescent="0.25">
      <c r="A272" s="13"/>
      <c r="H272" s="14"/>
      <c r="I272" s="15"/>
      <c r="J272" s="15"/>
    </row>
    <row r="273" spans="1:10" x14ac:dyDescent="0.25">
      <c r="A273" s="13"/>
      <c r="H273" s="14"/>
      <c r="I273" s="15"/>
      <c r="J273" s="15"/>
    </row>
    <row r="274" spans="1:10" x14ac:dyDescent="0.25">
      <c r="A274" s="13"/>
      <c r="H274" s="14"/>
      <c r="I274" s="15"/>
      <c r="J274" s="15"/>
    </row>
    <row r="275" spans="1:10" x14ac:dyDescent="0.25">
      <c r="A275" s="13"/>
      <c r="H275" s="14"/>
      <c r="I275" s="15"/>
      <c r="J275" s="15"/>
    </row>
    <row r="276" spans="1:10" x14ac:dyDescent="0.25">
      <c r="A276" s="13"/>
      <c r="H276" s="14"/>
      <c r="I276" s="15"/>
      <c r="J276" s="15"/>
    </row>
    <row r="277" spans="1:10" x14ac:dyDescent="0.25">
      <c r="A277" s="13"/>
      <c r="H277" s="14"/>
      <c r="I277" s="15"/>
      <c r="J277" s="15"/>
    </row>
    <row r="278" spans="1:10" x14ac:dyDescent="0.25">
      <c r="A278" s="13"/>
      <c r="H278" s="14"/>
      <c r="I278" s="15"/>
      <c r="J278" s="15"/>
    </row>
    <row r="279" spans="1:10" x14ac:dyDescent="0.25">
      <c r="A279" s="13"/>
      <c r="H279" s="14"/>
      <c r="I279" s="15"/>
      <c r="J279" s="15"/>
    </row>
    <row r="280" spans="1:10" x14ac:dyDescent="0.25">
      <c r="A280" s="13"/>
      <c r="H280" s="14"/>
      <c r="I280" s="15"/>
      <c r="J280" s="15"/>
    </row>
    <row r="281" spans="1:10" x14ac:dyDescent="0.25">
      <c r="A281" s="13"/>
      <c r="H281" s="14"/>
      <c r="I281" s="15"/>
      <c r="J281" s="15"/>
    </row>
    <row r="282" spans="1:10" x14ac:dyDescent="0.25">
      <c r="A282" s="13"/>
      <c r="H282" s="14"/>
      <c r="I282" s="15"/>
      <c r="J282" s="15"/>
    </row>
    <row r="283" spans="1:10" x14ac:dyDescent="0.25">
      <c r="A283" s="13"/>
      <c r="H283" s="14"/>
      <c r="I283" s="15"/>
      <c r="J283" s="15"/>
    </row>
    <row r="284" spans="1:10" x14ac:dyDescent="0.25">
      <c r="A284" s="13"/>
      <c r="H284" s="14"/>
      <c r="I284" s="15"/>
      <c r="J284" s="15"/>
    </row>
    <row r="285" spans="1:10" x14ac:dyDescent="0.25">
      <c r="A285" s="13"/>
      <c r="H285" s="14"/>
      <c r="I285" s="15"/>
      <c r="J285" s="15"/>
    </row>
    <row r="286" spans="1:10" x14ac:dyDescent="0.25">
      <c r="A286" s="13"/>
      <c r="H286" s="14"/>
      <c r="I286" s="15"/>
      <c r="J286" s="15"/>
    </row>
    <row r="287" spans="1:10" x14ac:dyDescent="0.25">
      <c r="A287" s="13"/>
      <c r="H287" s="14"/>
      <c r="I287" s="15"/>
      <c r="J287" s="15"/>
    </row>
    <row r="288" spans="1:10" x14ac:dyDescent="0.25">
      <c r="A288" s="13"/>
      <c r="H288" s="14"/>
      <c r="I288" s="15"/>
      <c r="J288" s="15"/>
    </row>
    <row r="289" spans="1:10" x14ac:dyDescent="0.25">
      <c r="A289" s="13"/>
      <c r="H289" s="14"/>
      <c r="I289" s="15"/>
      <c r="J289" s="15"/>
    </row>
    <row r="290" spans="1:10" x14ac:dyDescent="0.25">
      <c r="A290" s="13"/>
      <c r="H290" s="14"/>
      <c r="I290" s="15"/>
      <c r="J290" s="15"/>
    </row>
    <row r="291" spans="1:10" x14ac:dyDescent="0.25">
      <c r="A291" s="13"/>
      <c r="H291" s="14"/>
      <c r="I291" s="15"/>
      <c r="J291" s="15"/>
    </row>
    <row r="292" spans="1:10" x14ac:dyDescent="0.25">
      <c r="A292" s="13"/>
      <c r="H292" s="14"/>
      <c r="I292" s="15"/>
      <c r="J292" s="15"/>
    </row>
    <row r="293" spans="1:10" x14ac:dyDescent="0.25">
      <c r="A293" s="13"/>
      <c r="H293" s="14"/>
      <c r="I293" s="15"/>
      <c r="J293" s="15"/>
    </row>
    <row r="294" spans="1:10" x14ac:dyDescent="0.25">
      <c r="A294" s="13"/>
      <c r="H294" s="14"/>
      <c r="I294" s="15"/>
      <c r="J294" s="15"/>
    </row>
    <row r="295" spans="1:10" x14ac:dyDescent="0.25">
      <c r="A295" s="13"/>
      <c r="H295" s="14"/>
      <c r="I295" s="15"/>
      <c r="J295" s="15"/>
    </row>
    <row r="296" spans="1:10" x14ac:dyDescent="0.25">
      <c r="A296" s="13"/>
      <c r="H296" s="14"/>
      <c r="I296" s="15"/>
      <c r="J296" s="15"/>
    </row>
    <row r="297" spans="1:10" x14ac:dyDescent="0.25">
      <c r="A297" s="13"/>
      <c r="H297" s="14"/>
      <c r="I297" s="15"/>
      <c r="J297" s="15"/>
    </row>
    <row r="298" spans="1:10" x14ac:dyDescent="0.25">
      <c r="A298" s="13"/>
      <c r="H298" s="14"/>
      <c r="I298" s="15"/>
      <c r="J298" s="15"/>
    </row>
    <row r="299" spans="1:10" x14ac:dyDescent="0.25">
      <c r="A299" s="13"/>
      <c r="H299" s="14"/>
      <c r="I299" s="15"/>
      <c r="J299" s="15"/>
    </row>
    <row r="300" spans="1:10" x14ac:dyDescent="0.25">
      <c r="A300" s="13"/>
      <c r="H300" s="14"/>
      <c r="I300" s="15"/>
      <c r="J300" s="15"/>
    </row>
    <row r="301" spans="1:10" x14ac:dyDescent="0.25">
      <c r="A301" s="13"/>
      <c r="H301" s="14"/>
      <c r="I301" s="15"/>
      <c r="J301" s="15"/>
    </row>
    <row r="302" spans="1:10" x14ac:dyDescent="0.25">
      <c r="A302" s="13"/>
      <c r="H302" s="14"/>
      <c r="I302" s="15"/>
      <c r="J302" s="15"/>
    </row>
    <row r="303" spans="1:10" x14ac:dyDescent="0.25">
      <c r="A303" s="13"/>
      <c r="H303" s="14"/>
      <c r="I303" s="15"/>
      <c r="J303" s="15"/>
    </row>
    <row r="304" spans="1:10" x14ac:dyDescent="0.25">
      <c r="A304" s="13"/>
      <c r="H304" s="14"/>
      <c r="I304" s="15"/>
      <c r="J304" s="15"/>
    </row>
    <row r="305" spans="1:10" x14ac:dyDescent="0.25">
      <c r="A305" s="13"/>
      <c r="H305" s="14"/>
      <c r="I305" s="15"/>
      <c r="J305" s="15"/>
    </row>
    <row r="306" spans="1:10" x14ac:dyDescent="0.25">
      <c r="A306" s="13"/>
      <c r="H306" s="14"/>
      <c r="I306" s="15"/>
      <c r="J306" s="15"/>
    </row>
    <row r="307" spans="1:10" x14ac:dyDescent="0.25">
      <c r="A307" s="13"/>
      <c r="H307" s="14"/>
      <c r="I307" s="15"/>
      <c r="J307" s="15"/>
    </row>
    <row r="308" spans="1:10" x14ac:dyDescent="0.25">
      <c r="A308" s="13"/>
      <c r="H308" s="14"/>
      <c r="I308" s="15"/>
      <c r="J308" s="15"/>
    </row>
    <row r="309" spans="1:10" x14ac:dyDescent="0.25">
      <c r="A309" s="13"/>
      <c r="H309" s="14"/>
      <c r="I309" s="15"/>
      <c r="J309" s="15"/>
    </row>
    <row r="310" spans="1:10" x14ac:dyDescent="0.25">
      <c r="A310" s="13"/>
      <c r="H310" s="14"/>
      <c r="I310" s="15"/>
      <c r="J310" s="15"/>
    </row>
    <row r="311" spans="1:10" x14ac:dyDescent="0.25">
      <c r="A311" s="13"/>
      <c r="H311" s="14"/>
      <c r="I311" s="15"/>
      <c r="J311" s="15"/>
    </row>
    <row r="312" spans="1:10" x14ac:dyDescent="0.25">
      <c r="A312" s="13"/>
      <c r="H312" s="14"/>
      <c r="I312" s="15"/>
      <c r="J312" s="15"/>
    </row>
    <row r="313" spans="1:10" x14ac:dyDescent="0.25">
      <c r="A313" s="13"/>
      <c r="H313" s="14"/>
      <c r="I313" s="15"/>
      <c r="J313" s="15"/>
    </row>
    <row r="314" spans="1:10" x14ac:dyDescent="0.25">
      <c r="A314" s="13"/>
      <c r="H314" s="14"/>
      <c r="I314" s="15"/>
      <c r="J314" s="15"/>
    </row>
    <row r="315" spans="1:10" x14ac:dyDescent="0.25">
      <c r="A315" s="13"/>
      <c r="H315" s="14"/>
      <c r="I315" s="15"/>
      <c r="J315" s="15"/>
    </row>
    <row r="316" spans="1:10" x14ac:dyDescent="0.25">
      <c r="A316" s="13"/>
      <c r="H316" s="14"/>
      <c r="I316" s="15"/>
      <c r="J316" s="15"/>
    </row>
    <row r="317" spans="1:10" x14ac:dyDescent="0.25">
      <c r="A317" s="13"/>
      <c r="H317" s="14"/>
      <c r="I317" s="15"/>
      <c r="J317" s="15"/>
    </row>
    <row r="318" spans="1:10" x14ac:dyDescent="0.25">
      <c r="A318" s="13"/>
      <c r="H318" s="14"/>
      <c r="I318" s="15"/>
      <c r="J318" s="15"/>
    </row>
    <row r="319" spans="1:10" x14ac:dyDescent="0.25">
      <c r="A319" s="13"/>
      <c r="H319" s="14"/>
      <c r="I319" s="15"/>
      <c r="J319" s="15"/>
    </row>
    <row r="320" spans="1:10" x14ac:dyDescent="0.25">
      <c r="A320" s="13"/>
      <c r="H320" s="14"/>
      <c r="I320" s="15"/>
      <c r="J320" s="15"/>
    </row>
    <row r="321" spans="1:10" x14ac:dyDescent="0.25">
      <c r="A321" s="13"/>
      <c r="H321" s="14"/>
      <c r="I321" s="15"/>
      <c r="J321" s="15"/>
    </row>
    <row r="322" spans="1:10" x14ac:dyDescent="0.25">
      <c r="A322" s="13"/>
      <c r="H322" s="14"/>
      <c r="I322" s="15"/>
      <c r="J322" s="15"/>
    </row>
    <row r="323" spans="1:10" x14ac:dyDescent="0.25">
      <c r="A323" s="13"/>
      <c r="H323" s="14"/>
      <c r="I323" s="15"/>
      <c r="J323" s="15"/>
    </row>
    <row r="324" spans="1:10" x14ac:dyDescent="0.25">
      <c r="A324" s="13"/>
      <c r="H324" s="14"/>
      <c r="I324" s="15"/>
      <c r="J324" s="15"/>
    </row>
    <row r="325" spans="1:10" x14ac:dyDescent="0.25">
      <c r="A325" s="13"/>
      <c r="H325" s="14"/>
      <c r="I325" s="15"/>
      <c r="J325" s="15"/>
    </row>
    <row r="326" spans="1:10" x14ac:dyDescent="0.25">
      <c r="A326" s="13"/>
      <c r="H326" s="14"/>
      <c r="I326" s="15"/>
      <c r="J326" s="15"/>
    </row>
    <row r="327" spans="1:10" x14ac:dyDescent="0.25">
      <c r="A327" s="13"/>
      <c r="H327" s="14"/>
      <c r="I327" s="15"/>
      <c r="J327" s="15"/>
    </row>
    <row r="328" spans="1:10" x14ac:dyDescent="0.25">
      <c r="A328" s="13"/>
      <c r="H328" s="14"/>
      <c r="I328" s="15"/>
      <c r="J328" s="15"/>
    </row>
    <row r="329" spans="1:10" x14ac:dyDescent="0.25">
      <c r="A329" s="13"/>
      <c r="H329" s="14"/>
      <c r="I329" s="15"/>
      <c r="J329" s="15"/>
    </row>
    <row r="330" spans="1:10" x14ac:dyDescent="0.25">
      <c r="A330" s="13"/>
      <c r="H330" s="14"/>
      <c r="I330" s="15"/>
      <c r="J330" s="15"/>
    </row>
    <row r="331" spans="1:10" x14ac:dyDescent="0.25">
      <c r="A331" s="13"/>
      <c r="H331" s="14"/>
      <c r="I331" s="15"/>
      <c r="J331" s="15"/>
    </row>
    <row r="332" spans="1:10" x14ac:dyDescent="0.25">
      <c r="A332" s="13"/>
      <c r="H332" s="14"/>
      <c r="I332" s="15"/>
      <c r="J332" s="15"/>
    </row>
    <row r="333" spans="1:10" x14ac:dyDescent="0.25">
      <c r="A333" s="13"/>
      <c r="H333" s="14"/>
      <c r="I333" s="15"/>
      <c r="J333" s="15"/>
    </row>
    <row r="334" spans="1:10" x14ac:dyDescent="0.25">
      <c r="A334" s="13"/>
      <c r="H334" s="14"/>
      <c r="I334" s="15"/>
      <c r="J334" s="15"/>
    </row>
    <row r="335" spans="1:10" x14ac:dyDescent="0.25">
      <c r="A335" s="13"/>
      <c r="H335" s="14"/>
      <c r="I335" s="15"/>
      <c r="J335" s="15"/>
    </row>
    <row r="336" spans="1:10" x14ac:dyDescent="0.25">
      <c r="A336" s="13"/>
      <c r="H336" s="14"/>
      <c r="I336" s="15"/>
      <c r="J336" s="15"/>
    </row>
    <row r="337" spans="1:10" x14ac:dyDescent="0.25">
      <c r="A337" s="13"/>
      <c r="H337" s="14"/>
      <c r="I337" s="15"/>
      <c r="J337" s="15"/>
    </row>
    <row r="338" spans="1:10" x14ac:dyDescent="0.25">
      <c r="A338" s="13"/>
      <c r="H338" s="14"/>
      <c r="I338" s="15"/>
      <c r="J338" s="15"/>
    </row>
    <row r="339" spans="1:10" x14ac:dyDescent="0.25">
      <c r="A339" s="13"/>
      <c r="H339" s="14"/>
      <c r="I339" s="15"/>
      <c r="J339" s="15"/>
    </row>
    <row r="340" spans="1:10" x14ac:dyDescent="0.25">
      <c r="A340" s="13"/>
      <c r="H340" s="14"/>
      <c r="I340" s="15"/>
      <c r="J340" s="15"/>
    </row>
    <row r="341" spans="1:10" x14ac:dyDescent="0.25">
      <c r="A341" s="13"/>
      <c r="H341" s="14"/>
      <c r="I341" s="15"/>
      <c r="J341" s="15"/>
    </row>
    <row r="342" spans="1:10" x14ac:dyDescent="0.25">
      <c r="A342" s="13"/>
      <c r="H342" s="14"/>
      <c r="I342" s="15"/>
      <c r="J342" s="15"/>
    </row>
    <row r="343" spans="1:10" x14ac:dyDescent="0.25">
      <c r="A343" s="13"/>
      <c r="H343" s="14"/>
      <c r="I343" s="15"/>
      <c r="J343" s="15"/>
    </row>
    <row r="344" spans="1:10" x14ac:dyDescent="0.25">
      <c r="A344" s="13"/>
      <c r="H344" s="14"/>
      <c r="I344" s="15"/>
      <c r="J344" s="15"/>
    </row>
    <row r="345" spans="1:10" x14ac:dyDescent="0.25">
      <c r="A345" s="13"/>
      <c r="H345" s="14"/>
      <c r="I345" s="15"/>
      <c r="J345" s="15"/>
    </row>
    <row r="346" spans="1:10" x14ac:dyDescent="0.25">
      <c r="A346" s="13"/>
      <c r="H346" s="14"/>
      <c r="I346" s="15"/>
      <c r="J346" s="15"/>
    </row>
    <row r="347" spans="1:10" x14ac:dyDescent="0.25">
      <c r="A347" s="13"/>
      <c r="H347" s="14"/>
      <c r="I347" s="15"/>
      <c r="J347" s="15"/>
    </row>
    <row r="348" spans="1:10" x14ac:dyDescent="0.25">
      <c r="A348" s="13"/>
      <c r="H348" s="14"/>
      <c r="I348" s="15"/>
      <c r="J348" s="15"/>
    </row>
    <row r="349" spans="1:10" x14ac:dyDescent="0.25">
      <c r="A349" s="13"/>
      <c r="H349" s="14"/>
      <c r="I349" s="15"/>
      <c r="J349" s="15"/>
    </row>
    <row r="350" spans="1:10" x14ac:dyDescent="0.25">
      <c r="A350" s="13"/>
      <c r="H350" s="14"/>
      <c r="I350" s="15"/>
      <c r="J350" s="15"/>
    </row>
    <row r="351" spans="1:10" x14ac:dyDescent="0.25">
      <c r="A351" s="13"/>
      <c r="H351" s="14"/>
      <c r="I351" s="15"/>
      <c r="J351" s="15"/>
    </row>
    <row r="352" spans="1:10" x14ac:dyDescent="0.25">
      <c r="A352" s="13"/>
      <c r="H352" s="14"/>
      <c r="I352" s="15"/>
      <c r="J352" s="15"/>
    </row>
    <row r="353" spans="1:10" x14ac:dyDescent="0.25">
      <c r="A353" s="13"/>
      <c r="H353" s="14"/>
      <c r="I353" s="15"/>
      <c r="J353" s="15"/>
    </row>
    <row r="354" spans="1:10" x14ac:dyDescent="0.25">
      <c r="A354" s="13"/>
      <c r="H354" s="14"/>
      <c r="I354" s="15"/>
      <c r="J354" s="15"/>
    </row>
    <row r="355" spans="1:10" x14ac:dyDescent="0.25">
      <c r="A355" s="13"/>
      <c r="H355" s="14"/>
      <c r="I355" s="15"/>
      <c r="J355" s="15"/>
    </row>
    <row r="356" spans="1:10" x14ac:dyDescent="0.25">
      <c r="A356" s="13"/>
      <c r="H356" s="14"/>
      <c r="I356" s="15"/>
      <c r="J356" s="15"/>
    </row>
    <row r="357" spans="1:10" x14ac:dyDescent="0.25">
      <c r="A357" s="13"/>
      <c r="H357" s="14"/>
      <c r="I357" s="15"/>
      <c r="J357" s="15"/>
    </row>
    <row r="358" spans="1:10" x14ac:dyDescent="0.25">
      <c r="A358" s="13"/>
      <c r="H358" s="14"/>
      <c r="I358" s="15"/>
      <c r="J358" s="15"/>
    </row>
    <row r="359" spans="1:10" x14ac:dyDescent="0.25">
      <c r="A359" s="13"/>
      <c r="H359" s="14"/>
      <c r="I359" s="15"/>
      <c r="J359" s="15"/>
    </row>
    <row r="360" spans="1:10" x14ac:dyDescent="0.25">
      <c r="A360" s="13"/>
      <c r="H360" s="14"/>
      <c r="I360" s="15"/>
      <c r="J360" s="15"/>
    </row>
    <row r="361" spans="1:10" x14ac:dyDescent="0.25">
      <c r="A361" s="13"/>
      <c r="H361" s="14"/>
      <c r="I361" s="15"/>
      <c r="J361" s="15"/>
    </row>
    <row r="362" spans="1:10" x14ac:dyDescent="0.25">
      <c r="A362" s="13"/>
      <c r="H362" s="14"/>
      <c r="I362" s="15"/>
      <c r="J362" s="15"/>
    </row>
    <row r="363" spans="1:10" x14ac:dyDescent="0.25">
      <c r="A363" s="13"/>
      <c r="H363" s="14"/>
      <c r="I363" s="15"/>
      <c r="J363" s="15"/>
    </row>
    <row r="364" spans="1:10" x14ac:dyDescent="0.25">
      <c r="A364" s="13"/>
      <c r="H364" s="14"/>
      <c r="I364" s="15"/>
      <c r="J364" s="15"/>
    </row>
    <row r="365" spans="1:10" x14ac:dyDescent="0.25">
      <c r="A365" s="13"/>
      <c r="H365" s="14"/>
      <c r="I365" s="15"/>
      <c r="J365" s="15"/>
    </row>
    <row r="366" spans="1:10" x14ac:dyDescent="0.25">
      <c r="A366" s="13"/>
      <c r="H366" s="14"/>
      <c r="I366" s="15"/>
      <c r="J366" s="15"/>
    </row>
    <row r="367" spans="1:10" x14ac:dyDescent="0.25">
      <c r="A367" s="13"/>
      <c r="H367" s="14"/>
      <c r="I367" s="15"/>
      <c r="J367" s="15"/>
    </row>
    <row r="368" spans="1:10" x14ac:dyDescent="0.25">
      <c r="A368" s="13"/>
      <c r="H368" s="14"/>
      <c r="I368" s="15"/>
      <c r="J368" s="15"/>
    </row>
    <row r="369" spans="1:10" x14ac:dyDescent="0.25">
      <c r="A369" s="13"/>
      <c r="H369" s="14"/>
      <c r="I369" s="15"/>
      <c r="J369" s="15"/>
    </row>
    <row r="370" spans="1:10" x14ac:dyDescent="0.25">
      <c r="A370" s="13"/>
      <c r="H370" s="14"/>
      <c r="I370" s="15"/>
      <c r="J370" s="15"/>
    </row>
    <row r="371" spans="1:10" x14ac:dyDescent="0.25">
      <c r="A371" s="13"/>
      <c r="H371" s="14"/>
      <c r="I371" s="15"/>
      <c r="J371" s="15"/>
    </row>
    <row r="372" spans="1:10" x14ac:dyDescent="0.25">
      <c r="A372" s="13"/>
      <c r="H372" s="14"/>
      <c r="I372" s="15"/>
      <c r="J372" s="15"/>
    </row>
    <row r="373" spans="1:10" x14ac:dyDescent="0.25">
      <c r="A373" s="13"/>
      <c r="H373" s="14"/>
      <c r="I373" s="15"/>
      <c r="J373" s="15"/>
    </row>
    <row r="374" spans="1:10" x14ac:dyDescent="0.25">
      <c r="A374" s="13"/>
      <c r="H374" s="14"/>
      <c r="I374" s="15"/>
      <c r="J374" s="15"/>
    </row>
    <row r="375" spans="1:10" x14ac:dyDescent="0.25">
      <c r="A375" s="13"/>
      <c r="H375" s="14"/>
      <c r="I375" s="15"/>
      <c r="J375" s="15"/>
    </row>
    <row r="376" spans="1:10" x14ac:dyDescent="0.25">
      <c r="A376" s="13"/>
      <c r="H376" s="14"/>
      <c r="I376" s="15"/>
      <c r="J376" s="15"/>
    </row>
    <row r="377" spans="1:10" x14ac:dyDescent="0.25">
      <c r="A377" s="13"/>
      <c r="H377" s="14"/>
      <c r="I377" s="15"/>
      <c r="J377" s="15"/>
    </row>
    <row r="378" spans="1:10" x14ac:dyDescent="0.25">
      <c r="A378" s="13"/>
      <c r="H378" s="14"/>
      <c r="I378" s="15"/>
      <c r="J378" s="15"/>
    </row>
    <row r="379" spans="1:10" x14ac:dyDescent="0.25">
      <c r="A379" s="13"/>
      <c r="H379" s="14"/>
      <c r="I379" s="15"/>
      <c r="J379" s="15"/>
    </row>
    <row r="380" spans="1:10" x14ac:dyDescent="0.25">
      <c r="A380" s="13"/>
      <c r="H380" s="14"/>
      <c r="I380" s="15"/>
      <c r="J380" s="15"/>
    </row>
    <row r="381" spans="1:10" x14ac:dyDescent="0.25">
      <c r="A381" s="13"/>
      <c r="H381" s="14"/>
      <c r="I381" s="15"/>
      <c r="J381" s="15"/>
    </row>
    <row r="382" spans="1:10" x14ac:dyDescent="0.25">
      <c r="A382" s="13"/>
      <c r="H382" s="14"/>
      <c r="I382" s="15"/>
      <c r="J382" s="15"/>
    </row>
    <row r="383" spans="1:10" x14ac:dyDescent="0.25">
      <c r="A383" s="13"/>
      <c r="H383" s="14"/>
      <c r="I383" s="15"/>
      <c r="J383" s="15"/>
    </row>
    <row r="384" spans="1:10" x14ac:dyDescent="0.25">
      <c r="A384" s="13"/>
      <c r="H384" s="14"/>
      <c r="I384" s="15"/>
      <c r="J384" s="15"/>
    </row>
    <row r="385" spans="1:10" x14ac:dyDescent="0.25">
      <c r="A385" s="13"/>
      <c r="H385" s="14"/>
      <c r="I385" s="15"/>
      <c r="J385" s="15"/>
    </row>
    <row r="386" spans="1:10" x14ac:dyDescent="0.25">
      <c r="A386" s="13"/>
      <c r="H386" s="14"/>
      <c r="I386" s="15"/>
      <c r="J386" s="15"/>
    </row>
    <row r="387" spans="1:10" x14ac:dyDescent="0.25">
      <c r="A387" s="13"/>
      <c r="H387" s="14"/>
      <c r="I387" s="15"/>
      <c r="J387" s="15"/>
    </row>
    <row r="388" spans="1:10" x14ac:dyDescent="0.25">
      <c r="A388" s="13"/>
      <c r="H388" s="14"/>
      <c r="I388" s="15"/>
      <c r="J388" s="15"/>
    </row>
    <row r="389" spans="1:10" x14ac:dyDescent="0.25">
      <c r="A389" s="13"/>
      <c r="H389" s="14"/>
      <c r="I389" s="15"/>
      <c r="J389" s="15"/>
    </row>
    <row r="390" spans="1:10" x14ac:dyDescent="0.25">
      <c r="A390" s="13"/>
      <c r="H390" s="14"/>
      <c r="I390" s="15"/>
      <c r="J390" s="15"/>
    </row>
    <row r="391" spans="1:10" x14ac:dyDescent="0.25">
      <c r="A391" s="13"/>
      <c r="H391" s="14"/>
      <c r="I391" s="15"/>
      <c r="J391" s="15"/>
    </row>
    <row r="392" spans="1:10" x14ac:dyDescent="0.25">
      <c r="A392" s="13"/>
      <c r="H392" s="14"/>
      <c r="I392" s="15"/>
      <c r="J392" s="15"/>
    </row>
    <row r="393" spans="1:10" x14ac:dyDescent="0.25">
      <c r="A393" s="13"/>
      <c r="H393" s="14"/>
      <c r="I393" s="15"/>
      <c r="J393" s="15"/>
    </row>
    <row r="394" spans="1:10" x14ac:dyDescent="0.25">
      <c r="A394" s="13"/>
      <c r="H394" s="14"/>
      <c r="I394" s="15"/>
      <c r="J394" s="15"/>
    </row>
    <row r="395" spans="1:10" x14ac:dyDescent="0.25">
      <c r="A395" s="13"/>
      <c r="H395" s="14"/>
      <c r="I395" s="15"/>
      <c r="J395" s="15"/>
    </row>
    <row r="396" spans="1:10" x14ac:dyDescent="0.25">
      <c r="A396" s="13"/>
      <c r="H396" s="14"/>
      <c r="I396" s="15"/>
      <c r="J396" s="15"/>
    </row>
    <row r="397" spans="1:10" x14ac:dyDescent="0.25">
      <c r="A397" s="13"/>
      <c r="H397" s="14"/>
      <c r="I397" s="15"/>
      <c r="J397" s="15"/>
    </row>
    <row r="398" spans="1:10" x14ac:dyDescent="0.25">
      <c r="A398" s="13"/>
      <c r="H398" s="14"/>
      <c r="I398" s="15"/>
      <c r="J398" s="15"/>
    </row>
    <row r="399" spans="1:10" x14ac:dyDescent="0.25">
      <c r="A399" s="13"/>
      <c r="H399" s="14"/>
      <c r="I399" s="15"/>
      <c r="J399" s="15"/>
    </row>
    <row r="400" spans="1:10" x14ac:dyDescent="0.25">
      <c r="A400" s="13"/>
      <c r="H400" s="14"/>
      <c r="I400" s="15"/>
      <c r="J400" s="15"/>
    </row>
    <row r="401" spans="1:10" x14ac:dyDescent="0.25">
      <c r="A401" s="13"/>
      <c r="H401" s="14"/>
      <c r="I401" s="15"/>
      <c r="J401" s="15"/>
    </row>
    <row r="402" spans="1:10" x14ac:dyDescent="0.25">
      <c r="A402" s="13"/>
      <c r="H402" s="14"/>
      <c r="I402" s="15"/>
      <c r="J402" s="15"/>
    </row>
    <row r="403" spans="1:10" x14ac:dyDescent="0.25">
      <c r="A403" s="13"/>
      <c r="H403" s="14"/>
      <c r="I403" s="15"/>
      <c r="J403" s="15"/>
    </row>
    <row r="404" spans="1:10" x14ac:dyDescent="0.25">
      <c r="A404" s="13"/>
      <c r="H404" s="14"/>
      <c r="I404" s="15"/>
      <c r="J404" s="15"/>
    </row>
    <row r="405" spans="1:10" x14ac:dyDescent="0.25">
      <c r="A405" s="13"/>
      <c r="H405" s="14"/>
      <c r="I405" s="15"/>
      <c r="J405" s="15"/>
    </row>
    <row r="406" spans="1:10" x14ac:dyDescent="0.25">
      <c r="A406" s="13"/>
      <c r="H406" s="14"/>
      <c r="I406" s="15"/>
      <c r="J406" s="15"/>
    </row>
    <row r="407" spans="1:10" x14ac:dyDescent="0.25">
      <c r="A407" s="13"/>
      <c r="H407" s="14"/>
      <c r="I407" s="15"/>
      <c r="J407" s="15"/>
    </row>
    <row r="408" spans="1:10" x14ac:dyDescent="0.25">
      <c r="A408" s="13"/>
      <c r="H408" s="14"/>
      <c r="I408" s="15"/>
      <c r="J408" s="15"/>
    </row>
    <row r="409" spans="1:10" x14ac:dyDescent="0.25">
      <c r="A409" s="13"/>
      <c r="H409" s="14"/>
      <c r="I409" s="15"/>
      <c r="J409" s="15"/>
    </row>
    <row r="410" spans="1:10" x14ac:dyDescent="0.25">
      <c r="A410" s="13"/>
      <c r="H410" s="14"/>
      <c r="I410" s="15"/>
      <c r="J410" s="15"/>
    </row>
    <row r="411" spans="1:10" x14ac:dyDescent="0.25">
      <c r="A411" s="13"/>
      <c r="H411" s="14"/>
      <c r="I411" s="15"/>
      <c r="J411" s="15"/>
    </row>
    <row r="412" spans="1:10" x14ac:dyDescent="0.25">
      <c r="A412" s="13"/>
      <c r="H412" s="14"/>
      <c r="I412" s="15"/>
      <c r="J412" s="15"/>
    </row>
    <row r="413" spans="1:10" x14ac:dyDescent="0.25">
      <c r="A413" s="13"/>
      <c r="H413" s="14"/>
      <c r="I413" s="15"/>
      <c r="J413" s="15"/>
    </row>
    <row r="414" spans="1:10" x14ac:dyDescent="0.25">
      <c r="A414" s="13"/>
      <c r="H414" s="14"/>
      <c r="I414" s="15"/>
      <c r="J414" s="15"/>
    </row>
    <row r="415" spans="1:10" x14ac:dyDescent="0.25">
      <c r="A415" s="13"/>
      <c r="H415" s="14"/>
      <c r="I415" s="15"/>
      <c r="J415" s="15"/>
    </row>
    <row r="416" spans="1:10" x14ac:dyDescent="0.25">
      <c r="A416" s="13"/>
      <c r="H416" s="14"/>
      <c r="I416" s="15"/>
      <c r="J416" s="15"/>
    </row>
    <row r="417" spans="1:10" x14ac:dyDescent="0.25">
      <c r="A417" s="13"/>
      <c r="H417" s="14"/>
      <c r="I417" s="15"/>
      <c r="J417" s="15"/>
    </row>
    <row r="418" spans="1:10" x14ac:dyDescent="0.25">
      <c r="A418" s="13"/>
      <c r="H418" s="14"/>
      <c r="I418" s="15"/>
      <c r="J418" s="15"/>
    </row>
    <row r="419" spans="1:10" x14ac:dyDescent="0.25">
      <c r="A419" s="13"/>
      <c r="H419" s="14"/>
      <c r="I419" s="15"/>
      <c r="J419" s="15"/>
    </row>
    <row r="420" spans="1:10" x14ac:dyDescent="0.25">
      <c r="A420" s="13"/>
      <c r="H420" s="14"/>
      <c r="I420" s="15"/>
      <c r="J420" s="15"/>
    </row>
    <row r="421" spans="1:10" x14ac:dyDescent="0.25">
      <c r="A421" s="13"/>
      <c r="H421" s="14"/>
      <c r="I421" s="15"/>
      <c r="J421" s="15"/>
    </row>
    <row r="422" spans="1:10" x14ac:dyDescent="0.25">
      <c r="A422" s="13"/>
      <c r="H422" s="14"/>
      <c r="I422" s="15"/>
      <c r="J422" s="15"/>
    </row>
    <row r="423" spans="1:10" x14ac:dyDescent="0.25">
      <c r="A423" s="13"/>
      <c r="H423" s="14"/>
      <c r="I423" s="15"/>
      <c r="J423" s="15"/>
    </row>
    <row r="424" spans="1:10" x14ac:dyDescent="0.25">
      <c r="A424" s="13"/>
      <c r="H424" s="14"/>
      <c r="I424" s="15"/>
      <c r="J424" s="15"/>
    </row>
    <row r="425" spans="1:10" x14ac:dyDescent="0.25">
      <c r="A425" s="13"/>
      <c r="H425" s="14"/>
      <c r="I425" s="15"/>
      <c r="J425" s="15"/>
    </row>
    <row r="426" spans="1:10" x14ac:dyDescent="0.25">
      <c r="A426" s="13"/>
      <c r="H426" s="14"/>
      <c r="I426" s="15"/>
      <c r="J426" s="15"/>
    </row>
    <row r="427" spans="1:10" x14ac:dyDescent="0.25">
      <c r="A427" s="13"/>
      <c r="H427" s="14"/>
      <c r="I427" s="15"/>
      <c r="J427" s="15"/>
    </row>
    <row r="428" spans="1:10" x14ac:dyDescent="0.25">
      <c r="A428" s="13"/>
      <c r="H428" s="14"/>
      <c r="I428" s="15"/>
      <c r="J428" s="15"/>
    </row>
    <row r="429" spans="1:10" x14ac:dyDescent="0.25">
      <c r="A429" s="13"/>
      <c r="H429" s="14"/>
      <c r="I429" s="15"/>
      <c r="J429" s="15"/>
    </row>
    <row r="430" spans="1:10" x14ac:dyDescent="0.25">
      <c r="A430" s="13"/>
      <c r="H430" s="14"/>
      <c r="I430" s="15"/>
      <c r="J430" s="15"/>
    </row>
    <row r="431" spans="1:10" x14ac:dyDescent="0.25">
      <c r="A431" s="13"/>
      <c r="H431" s="14"/>
      <c r="I431" s="15"/>
      <c r="J431" s="15"/>
    </row>
    <row r="432" spans="1:10" x14ac:dyDescent="0.25">
      <c r="A432" s="13"/>
      <c r="H432" s="14"/>
      <c r="I432" s="15"/>
      <c r="J432" s="15"/>
    </row>
    <row r="433" spans="1:10" x14ac:dyDescent="0.25">
      <c r="A433" s="13"/>
      <c r="H433" s="14"/>
      <c r="I433" s="15"/>
      <c r="J433" s="15"/>
    </row>
    <row r="434" spans="1:10" x14ac:dyDescent="0.25">
      <c r="A434" s="13"/>
      <c r="H434" s="14"/>
      <c r="I434" s="15"/>
      <c r="J434" s="15"/>
    </row>
    <row r="435" spans="1:10" x14ac:dyDescent="0.25">
      <c r="A435" s="13"/>
      <c r="H435" s="14"/>
      <c r="I435" s="15"/>
      <c r="J435" s="15"/>
    </row>
    <row r="436" spans="1:10" x14ac:dyDescent="0.25">
      <c r="A436" s="13"/>
      <c r="H436" s="14"/>
      <c r="I436" s="15"/>
      <c r="J436" s="15"/>
    </row>
    <row r="437" spans="1:10" x14ac:dyDescent="0.25">
      <c r="A437" s="13"/>
      <c r="H437" s="14"/>
      <c r="I437" s="15"/>
      <c r="J437" s="15"/>
    </row>
    <row r="438" spans="1:10" x14ac:dyDescent="0.25">
      <c r="A438" s="13"/>
      <c r="H438" s="14"/>
      <c r="I438" s="15"/>
      <c r="J438" s="15"/>
    </row>
    <row r="439" spans="1:10" x14ac:dyDescent="0.25">
      <c r="A439" s="13"/>
      <c r="H439" s="14"/>
      <c r="I439" s="15"/>
      <c r="J439" s="15"/>
    </row>
    <row r="440" spans="1:10" x14ac:dyDescent="0.25">
      <c r="A440" s="13"/>
      <c r="H440" s="14"/>
      <c r="I440" s="15"/>
      <c r="J440" s="15"/>
    </row>
    <row r="441" spans="1:10" x14ac:dyDescent="0.25">
      <c r="A441" s="13"/>
      <c r="H441" s="14"/>
      <c r="I441" s="15"/>
      <c r="J441" s="15"/>
    </row>
    <row r="442" spans="1:10" x14ac:dyDescent="0.25">
      <c r="A442" s="13"/>
      <c r="H442" s="14"/>
      <c r="I442" s="15"/>
      <c r="J442" s="15"/>
    </row>
    <row r="443" spans="1:10" x14ac:dyDescent="0.25">
      <c r="A443" s="13"/>
      <c r="H443" s="14"/>
      <c r="I443" s="15"/>
      <c r="J443" s="15"/>
    </row>
    <row r="444" spans="1:10" x14ac:dyDescent="0.25">
      <c r="A444" s="13"/>
      <c r="H444" s="14"/>
      <c r="I444" s="15"/>
      <c r="J444" s="15"/>
    </row>
    <row r="445" spans="1:10" x14ac:dyDescent="0.25">
      <c r="A445" s="13"/>
      <c r="H445" s="14"/>
      <c r="I445" s="15"/>
      <c r="J445" s="15"/>
    </row>
    <row r="446" spans="1:10" x14ac:dyDescent="0.25">
      <c r="A446" s="13"/>
      <c r="H446" s="14"/>
      <c r="I446" s="15"/>
      <c r="J446" s="15"/>
    </row>
    <row r="447" spans="1:10" x14ac:dyDescent="0.25">
      <c r="A447" s="13"/>
      <c r="H447" s="14"/>
      <c r="I447" s="15"/>
      <c r="J447" s="15"/>
    </row>
    <row r="448" spans="1:10" x14ac:dyDescent="0.25">
      <c r="A448" s="13"/>
      <c r="H448" s="14"/>
      <c r="I448" s="15"/>
      <c r="J448" s="15"/>
    </row>
    <row r="449" spans="1:10" x14ac:dyDescent="0.25">
      <c r="A449" s="13"/>
      <c r="H449" s="14"/>
      <c r="I449" s="15"/>
      <c r="J449" s="15"/>
    </row>
    <row r="450" spans="1:10" x14ac:dyDescent="0.25">
      <c r="A450" s="13"/>
      <c r="H450" s="14"/>
      <c r="I450" s="15"/>
      <c r="J450" s="15"/>
    </row>
    <row r="451" spans="1:10" x14ac:dyDescent="0.25">
      <c r="A451" s="13"/>
      <c r="H451" s="14"/>
      <c r="I451" s="15"/>
      <c r="J451" s="15"/>
    </row>
    <row r="452" spans="1:10" x14ac:dyDescent="0.25">
      <c r="A452" s="13"/>
      <c r="H452" s="14"/>
      <c r="I452" s="15"/>
      <c r="J452" s="15"/>
    </row>
    <row r="453" spans="1:10" x14ac:dyDescent="0.25">
      <c r="A453" s="13"/>
      <c r="H453" s="14"/>
      <c r="I453" s="15"/>
      <c r="J453" s="15"/>
    </row>
    <row r="454" spans="1:10" x14ac:dyDescent="0.25">
      <c r="A454" s="13"/>
      <c r="H454" s="14"/>
      <c r="I454" s="15"/>
      <c r="J454" s="15"/>
    </row>
    <row r="455" spans="1:10" x14ac:dyDescent="0.25">
      <c r="A455" s="13"/>
      <c r="H455" s="14"/>
      <c r="I455" s="15"/>
      <c r="J455" s="15"/>
    </row>
    <row r="456" spans="1:10" x14ac:dyDescent="0.25">
      <c r="A456" s="13"/>
      <c r="H456" s="14"/>
      <c r="I456" s="15"/>
      <c r="J456" s="15"/>
    </row>
    <row r="457" spans="1:10" x14ac:dyDescent="0.25">
      <c r="A457" s="13"/>
      <c r="H457" s="14"/>
      <c r="I457" s="15"/>
      <c r="J457" s="15"/>
    </row>
    <row r="458" spans="1:10" x14ac:dyDescent="0.25">
      <c r="A458" s="13"/>
      <c r="H458" s="14"/>
      <c r="I458" s="15"/>
      <c r="J458" s="15"/>
    </row>
    <row r="459" spans="1:10" x14ac:dyDescent="0.25">
      <c r="A459" s="13"/>
      <c r="H459" s="14"/>
      <c r="I459" s="15"/>
      <c r="J459" s="15"/>
    </row>
    <row r="460" spans="1:10" x14ac:dyDescent="0.25">
      <c r="A460" s="13"/>
      <c r="H460" s="14"/>
      <c r="I460" s="15"/>
      <c r="J460" s="15"/>
    </row>
    <row r="461" spans="1:10" x14ac:dyDescent="0.25">
      <c r="A461" s="13"/>
      <c r="H461" s="14"/>
      <c r="I461" s="15"/>
      <c r="J461" s="15"/>
    </row>
    <row r="462" spans="1:10" x14ac:dyDescent="0.25">
      <c r="A462" s="13"/>
      <c r="H462" s="14"/>
      <c r="I462" s="15"/>
      <c r="J462" s="15"/>
    </row>
    <row r="463" spans="1:10" x14ac:dyDescent="0.25">
      <c r="A463" s="13"/>
      <c r="H463" s="14"/>
      <c r="I463" s="15"/>
      <c r="J463" s="15"/>
    </row>
    <row r="464" spans="1:10" x14ac:dyDescent="0.25">
      <c r="A464" s="13"/>
      <c r="H464" s="14"/>
      <c r="I464" s="15"/>
      <c r="J464" s="15"/>
    </row>
    <row r="465" spans="1:10" x14ac:dyDescent="0.25">
      <c r="A465" s="13"/>
      <c r="H465" s="14"/>
      <c r="I465" s="15"/>
      <c r="J465" s="15"/>
    </row>
    <row r="466" spans="1:10" x14ac:dyDescent="0.25">
      <c r="A466" s="13"/>
      <c r="H466" s="14"/>
      <c r="I466" s="15"/>
      <c r="J466" s="15"/>
    </row>
    <row r="467" spans="1:10" x14ac:dyDescent="0.25">
      <c r="A467" s="13"/>
      <c r="H467" s="14"/>
      <c r="I467" s="15"/>
      <c r="J467" s="15"/>
    </row>
    <row r="468" spans="1:10" x14ac:dyDescent="0.25">
      <c r="A468" s="13"/>
      <c r="H468" s="14"/>
      <c r="I468" s="15"/>
      <c r="J468" s="15"/>
    </row>
    <row r="469" spans="1:10" x14ac:dyDescent="0.25">
      <c r="A469" s="13"/>
      <c r="H469" s="14"/>
      <c r="I469" s="15"/>
      <c r="J469" s="15"/>
    </row>
    <row r="470" spans="1:10" x14ac:dyDescent="0.25">
      <c r="A470" s="13"/>
      <c r="H470" s="14"/>
      <c r="I470" s="15"/>
      <c r="J470" s="15"/>
    </row>
    <row r="471" spans="1:10" x14ac:dyDescent="0.25">
      <c r="A471" s="13"/>
      <c r="H471" s="14"/>
      <c r="I471" s="15"/>
      <c r="J471" s="15"/>
    </row>
    <row r="472" spans="1:10" x14ac:dyDescent="0.25">
      <c r="A472" s="13"/>
      <c r="H472" s="14"/>
      <c r="I472" s="15"/>
      <c r="J472" s="15"/>
    </row>
    <row r="473" spans="1:10" x14ac:dyDescent="0.25">
      <c r="A473" s="13"/>
      <c r="H473" s="14"/>
      <c r="I473" s="15"/>
      <c r="J473" s="15"/>
    </row>
    <row r="474" spans="1:10" x14ac:dyDescent="0.25">
      <c r="A474" s="13"/>
      <c r="H474" s="14"/>
      <c r="I474" s="15"/>
      <c r="J474" s="15"/>
    </row>
    <row r="475" spans="1:10" x14ac:dyDescent="0.25">
      <c r="A475" s="13"/>
      <c r="H475" s="14"/>
      <c r="I475" s="15"/>
      <c r="J475" s="15"/>
    </row>
    <row r="476" spans="1:10" x14ac:dyDescent="0.25">
      <c r="A476" s="13"/>
      <c r="H476" s="14"/>
      <c r="I476" s="15"/>
      <c r="J476" s="15"/>
    </row>
    <row r="477" spans="1:10" x14ac:dyDescent="0.25">
      <c r="A477" s="13"/>
      <c r="H477" s="14"/>
      <c r="I477" s="15"/>
      <c r="J477" s="15"/>
    </row>
    <row r="478" spans="1:10" x14ac:dyDescent="0.25">
      <c r="A478" s="13"/>
      <c r="H478" s="14"/>
      <c r="I478" s="15"/>
      <c r="J478" s="15"/>
    </row>
    <row r="479" spans="1:10" x14ac:dyDescent="0.25">
      <c r="A479" s="13"/>
      <c r="H479" s="14"/>
      <c r="I479" s="15"/>
      <c r="J479" s="15"/>
    </row>
    <row r="480" spans="1:10" x14ac:dyDescent="0.25">
      <c r="A480" s="13"/>
      <c r="H480" s="14"/>
      <c r="I480" s="15"/>
      <c r="J480" s="15"/>
    </row>
    <row r="481" spans="1:10" x14ac:dyDescent="0.25">
      <c r="A481" s="13"/>
      <c r="H481" s="14"/>
      <c r="I481" s="15"/>
      <c r="J481" s="15"/>
    </row>
    <row r="482" spans="1:10" x14ac:dyDescent="0.25">
      <c r="A482" s="13"/>
      <c r="H482" s="14"/>
      <c r="I482" s="15"/>
      <c r="J482" s="15"/>
    </row>
    <row r="483" spans="1:10" x14ac:dyDescent="0.25">
      <c r="A483" s="13"/>
      <c r="H483" s="14"/>
      <c r="I483" s="15"/>
      <c r="J483" s="15"/>
    </row>
    <row r="484" spans="1:10" x14ac:dyDescent="0.25">
      <c r="A484" s="13"/>
      <c r="H484" s="14"/>
      <c r="I484" s="15"/>
      <c r="J484" s="15"/>
    </row>
    <row r="485" spans="1:10" x14ac:dyDescent="0.25">
      <c r="A485" s="13"/>
      <c r="H485" s="14"/>
      <c r="I485" s="15"/>
      <c r="J485" s="15"/>
    </row>
    <row r="486" spans="1:10" x14ac:dyDescent="0.25">
      <c r="A486" s="13"/>
      <c r="H486" s="14"/>
      <c r="I486" s="15"/>
      <c r="J486" s="15"/>
    </row>
    <row r="487" spans="1:10" x14ac:dyDescent="0.25">
      <c r="A487" s="13"/>
      <c r="H487" s="14"/>
      <c r="I487" s="15"/>
      <c r="J487" s="15"/>
    </row>
    <row r="488" spans="1:10" x14ac:dyDescent="0.25">
      <c r="A488" s="13"/>
      <c r="H488" s="14"/>
      <c r="I488" s="15"/>
      <c r="J488" s="15"/>
    </row>
    <row r="489" spans="1:10" x14ac:dyDescent="0.25">
      <c r="A489" s="13"/>
      <c r="H489" s="14"/>
      <c r="I489" s="15"/>
      <c r="J489" s="15"/>
    </row>
    <row r="490" spans="1:10" x14ac:dyDescent="0.25">
      <c r="A490" s="13"/>
      <c r="H490" s="14"/>
      <c r="I490" s="15"/>
      <c r="J490" s="15"/>
    </row>
    <row r="491" spans="1:10" x14ac:dyDescent="0.25">
      <c r="A491" s="13"/>
      <c r="H491" s="14"/>
      <c r="I491" s="15"/>
      <c r="J491" s="15"/>
    </row>
    <row r="492" spans="1:10" x14ac:dyDescent="0.25">
      <c r="A492" s="13"/>
      <c r="H492" s="14"/>
      <c r="I492" s="15"/>
      <c r="J492" s="15"/>
    </row>
    <row r="493" spans="1:10" x14ac:dyDescent="0.25">
      <c r="A493" s="13"/>
      <c r="H493" s="14"/>
      <c r="I493" s="15"/>
      <c r="J493" s="15"/>
    </row>
    <row r="494" spans="1:10" x14ac:dyDescent="0.25">
      <c r="A494" s="13"/>
      <c r="H494" s="14"/>
      <c r="I494" s="15"/>
      <c r="J494" s="15"/>
    </row>
    <row r="495" spans="1:10" x14ac:dyDescent="0.25">
      <c r="A495" s="13"/>
      <c r="H495" s="14"/>
      <c r="I495" s="15"/>
      <c r="J495" s="15"/>
    </row>
    <row r="496" spans="1:10" x14ac:dyDescent="0.25">
      <c r="A496" s="13"/>
      <c r="H496" s="14"/>
      <c r="I496" s="15"/>
      <c r="J496" s="15"/>
    </row>
    <row r="497" spans="1:10" x14ac:dyDescent="0.25">
      <c r="A497" s="13"/>
      <c r="H497" s="14"/>
      <c r="I497" s="15"/>
      <c r="J497" s="15"/>
    </row>
    <row r="498" spans="1:10" x14ac:dyDescent="0.25">
      <c r="A498" s="13"/>
      <c r="H498" s="14"/>
      <c r="I498" s="15"/>
      <c r="J498" s="15"/>
    </row>
    <row r="499" spans="1:10" x14ac:dyDescent="0.25">
      <c r="A499" s="13"/>
      <c r="H499" s="14"/>
      <c r="I499" s="15"/>
      <c r="J499" s="15"/>
    </row>
    <row r="500" spans="1:10" x14ac:dyDescent="0.25">
      <c r="A500" s="13"/>
      <c r="H500" s="14"/>
      <c r="I500" s="15"/>
      <c r="J500" s="15"/>
    </row>
    <row r="501" spans="1:10" x14ac:dyDescent="0.25">
      <c r="A501" s="13"/>
      <c r="H501" s="14"/>
      <c r="I501" s="15"/>
      <c r="J501" s="15"/>
    </row>
    <row r="502" spans="1:10" x14ac:dyDescent="0.25">
      <c r="A502" s="13"/>
      <c r="H502" s="14"/>
      <c r="I502" s="15"/>
      <c r="J502" s="15"/>
    </row>
    <row r="503" spans="1:10" x14ac:dyDescent="0.25">
      <c r="A503" s="13"/>
      <c r="H503" s="14"/>
      <c r="I503" s="15"/>
      <c r="J503" s="15"/>
    </row>
    <row r="504" spans="1:10" x14ac:dyDescent="0.25">
      <c r="A504" s="13"/>
      <c r="H504" s="14"/>
      <c r="I504" s="15"/>
      <c r="J504" s="15"/>
    </row>
    <row r="505" spans="1:10" x14ac:dyDescent="0.25">
      <c r="A505" s="13"/>
      <c r="H505" s="14"/>
      <c r="I505" s="15"/>
      <c r="J505" s="15"/>
    </row>
    <row r="506" spans="1:10" x14ac:dyDescent="0.25">
      <c r="A506" s="13"/>
      <c r="H506" s="14"/>
      <c r="I506" s="15"/>
      <c r="J506" s="15"/>
    </row>
    <row r="507" spans="1:10" x14ac:dyDescent="0.25">
      <c r="A507" s="13"/>
      <c r="H507" s="14"/>
      <c r="I507" s="15"/>
      <c r="J507" s="15"/>
    </row>
    <row r="508" spans="1:10" x14ac:dyDescent="0.25">
      <c r="A508" s="13"/>
      <c r="H508" s="14"/>
      <c r="I508" s="15"/>
      <c r="J508" s="15"/>
    </row>
    <row r="509" spans="1:10" x14ac:dyDescent="0.25">
      <c r="A509" s="13"/>
      <c r="H509" s="14"/>
      <c r="I509" s="15"/>
      <c r="J509" s="15"/>
    </row>
    <row r="510" spans="1:10" x14ac:dyDescent="0.25">
      <c r="A510" s="13"/>
      <c r="H510" s="14"/>
      <c r="I510" s="15"/>
      <c r="J510" s="15"/>
    </row>
    <row r="511" spans="1:10" x14ac:dyDescent="0.25">
      <c r="A511" s="13"/>
      <c r="H511" s="14"/>
      <c r="I511" s="15"/>
      <c r="J511" s="15"/>
    </row>
    <row r="512" spans="1:10" x14ac:dyDescent="0.25">
      <c r="A512" s="13"/>
      <c r="H512" s="14"/>
      <c r="I512" s="15"/>
      <c r="J512" s="15"/>
    </row>
    <row r="513" spans="1:10" x14ac:dyDescent="0.25">
      <c r="A513" s="13"/>
      <c r="H513" s="14"/>
      <c r="I513" s="15"/>
      <c r="J513" s="15"/>
    </row>
    <row r="514" spans="1:10" x14ac:dyDescent="0.25">
      <c r="A514" s="13"/>
      <c r="H514" s="14"/>
      <c r="I514" s="15"/>
      <c r="J514" s="15"/>
    </row>
    <row r="515" spans="1:10" x14ac:dyDescent="0.25">
      <c r="A515" s="13"/>
      <c r="H515" s="14"/>
      <c r="I515" s="15"/>
      <c r="J515" s="15"/>
    </row>
    <row r="516" spans="1:10" x14ac:dyDescent="0.25">
      <c r="A516" s="13"/>
      <c r="H516" s="14"/>
      <c r="I516" s="15"/>
      <c r="J516" s="15"/>
    </row>
    <row r="517" spans="1:10" x14ac:dyDescent="0.25">
      <c r="A517" s="13"/>
      <c r="H517" s="14"/>
      <c r="I517" s="15"/>
      <c r="J517" s="15"/>
    </row>
    <row r="518" spans="1:10" x14ac:dyDescent="0.25">
      <c r="A518" s="13"/>
      <c r="H518" s="14"/>
      <c r="I518" s="15"/>
      <c r="J518" s="15"/>
    </row>
    <row r="519" spans="1:10" x14ac:dyDescent="0.25">
      <c r="A519" s="13"/>
      <c r="H519" s="14"/>
      <c r="I519" s="15"/>
      <c r="J519" s="15"/>
    </row>
    <row r="520" spans="1:10" x14ac:dyDescent="0.25">
      <c r="A520" s="13"/>
      <c r="H520" s="14"/>
      <c r="I520" s="15"/>
      <c r="J520" s="15"/>
    </row>
    <row r="521" spans="1:10" x14ac:dyDescent="0.25">
      <c r="A521" s="13"/>
      <c r="H521" s="14"/>
      <c r="I521" s="15"/>
      <c r="J521" s="15"/>
    </row>
    <row r="522" spans="1:10" x14ac:dyDescent="0.25">
      <c r="A522" s="13"/>
      <c r="H522" s="14"/>
      <c r="I522" s="15"/>
      <c r="J522" s="15"/>
    </row>
    <row r="523" spans="1:10" x14ac:dyDescent="0.25">
      <c r="A523" s="13"/>
      <c r="H523" s="14"/>
      <c r="I523" s="15"/>
      <c r="J523" s="15"/>
    </row>
    <row r="524" spans="1:10" x14ac:dyDescent="0.25">
      <c r="A524" s="13"/>
      <c r="H524" s="14"/>
      <c r="I524" s="15"/>
      <c r="J524" s="15"/>
    </row>
    <row r="525" spans="1:10" x14ac:dyDescent="0.25">
      <c r="A525" s="13"/>
      <c r="H525" s="14"/>
      <c r="I525" s="15"/>
      <c r="J525" s="15"/>
    </row>
    <row r="526" spans="1:10" x14ac:dyDescent="0.25">
      <c r="A526" s="13"/>
      <c r="H526" s="14"/>
      <c r="I526" s="15"/>
      <c r="J526" s="15"/>
    </row>
    <row r="527" spans="1:10" x14ac:dyDescent="0.25">
      <c r="A527" s="13"/>
      <c r="H527" s="14"/>
      <c r="I527" s="15"/>
      <c r="J527" s="15"/>
    </row>
    <row r="528" spans="1:10" x14ac:dyDescent="0.25">
      <c r="A528" s="13"/>
      <c r="H528" s="14"/>
      <c r="I528" s="15"/>
      <c r="J528" s="15"/>
    </row>
    <row r="529" spans="1:10" x14ac:dyDescent="0.25">
      <c r="A529" s="13"/>
      <c r="H529" s="14"/>
      <c r="I529" s="15"/>
      <c r="J529" s="15"/>
    </row>
    <row r="530" spans="1:10" x14ac:dyDescent="0.25">
      <c r="A530" s="13"/>
      <c r="H530" s="14"/>
      <c r="I530" s="15"/>
      <c r="J530" s="15"/>
    </row>
    <row r="531" spans="1:10" x14ac:dyDescent="0.25">
      <c r="A531" s="13"/>
      <c r="H531" s="14"/>
      <c r="I531" s="15"/>
      <c r="J531" s="15"/>
    </row>
    <row r="532" spans="1:10" x14ac:dyDescent="0.25">
      <c r="A532" s="13"/>
      <c r="H532" s="14"/>
      <c r="I532" s="15"/>
      <c r="J532" s="15"/>
    </row>
    <row r="533" spans="1:10" x14ac:dyDescent="0.25">
      <c r="A533" s="13"/>
      <c r="H533" s="14"/>
      <c r="I533" s="15"/>
      <c r="J533" s="15"/>
    </row>
    <row r="534" spans="1:10" x14ac:dyDescent="0.25">
      <c r="A534" s="13"/>
      <c r="H534" s="14"/>
      <c r="I534" s="15"/>
      <c r="J534" s="15"/>
    </row>
    <row r="535" spans="1:10" x14ac:dyDescent="0.25">
      <c r="A535" s="13"/>
      <c r="H535" s="14"/>
      <c r="I535" s="15"/>
      <c r="J535" s="15"/>
    </row>
    <row r="536" spans="1:10" x14ac:dyDescent="0.25">
      <c r="A536" s="13"/>
      <c r="H536" s="14"/>
      <c r="I536" s="15"/>
      <c r="J536" s="15"/>
    </row>
    <row r="537" spans="1:10" x14ac:dyDescent="0.25">
      <c r="A537" s="13"/>
      <c r="H537" s="14"/>
      <c r="I537" s="15"/>
      <c r="J537" s="15"/>
    </row>
    <row r="538" spans="1:10" x14ac:dyDescent="0.25">
      <c r="A538" s="13"/>
      <c r="H538" s="14"/>
      <c r="I538" s="15"/>
      <c r="J538" s="15"/>
    </row>
    <row r="539" spans="1:10" x14ac:dyDescent="0.25">
      <c r="A539" s="13"/>
      <c r="H539" s="14"/>
      <c r="I539" s="15"/>
      <c r="J539" s="15"/>
    </row>
    <row r="540" spans="1:10" x14ac:dyDescent="0.25">
      <c r="A540" s="13"/>
      <c r="H540" s="14"/>
      <c r="I540" s="15"/>
      <c r="J540" s="15"/>
    </row>
    <row r="541" spans="1:10" x14ac:dyDescent="0.25">
      <c r="A541" s="13"/>
      <c r="H541" s="14"/>
      <c r="I541" s="15"/>
      <c r="J541" s="15"/>
    </row>
    <row r="542" spans="1:10" x14ac:dyDescent="0.25">
      <c r="A542" s="13"/>
      <c r="H542" s="14"/>
      <c r="I542" s="15"/>
      <c r="J542" s="15"/>
    </row>
    <row r="543" spans="1:10" x14ac:dyDescent="0.25">
      <c r="A543" s="13"/>
      <c r="H543" s="14"/>
      <c r="I543" s="15"/>
      <c r="J543" s="15"/>
    </row>
    <row r="544" spans="1:10" x14ac:dyDescent="0.25">
      <c r="A544" s="13"/>
      <c r="H544" s="14"/>
      <c r="I544" s="15"/>
      <c r="J544" s="15"/>
    </row>
    <row r="545" spans="1:10" x14ac:dyDescent="0.25">
      <c r="A545" s="13"/>
      <c r="H545" s="14"/>
      <c r="I545" s="15"/>
      <c r="J545" s="15"/>
    </row>
    <row r="546" spans="1:10" x14ac:dyDescent="0.25">
      <c r="A546" s="13"/>
      <c r="H546" s="14"/>
      <c r="I546" s="15"/>
      <c r="J546" s="15"/>
    </row>
    <row r="547" spans="1:10" x14ac:dyDescent="0.25">
      <c r="A547" s="13"/>
      <c r="H547" s="14"/>
      <c r="I547" s="15"/>
      <c r="J547" s="15"/>
    </row>
    <row r="548" spans="1:10" x14ac:dyDescent="0.25">
      <c r="A548" s="13"/>
      <c r="H548" s="14"/>
      <c r="I548" s="15"/>
      <c r="J548" s="15"/>
    </row>
    <row r="549" spans="1:10" x14ac:dyDescent="0.25">
      <c r="A549" s="13"/>
      <c r="H549" s="14"/>
      <c r="I549" s="15"/>
      <c r="J549" s="15"/>
    </row>
    <row r="550" spans="1:10" x14ac:dyDescent="0.25">
      <c r="A550" s="13"/>
      <c r="H550" s="14"/>
      <c r="I550" s="15"/>
      <c r="J550" s="15"/>
    </row>
    <row r="551" spans="1:10" x14ac:dyDescent="0.25">
      <c r="A551" s="13"/>
      <c r="H551" s="14"/>
      <c r="I551" s="15"/>
      <c r="J551" s="15"/>
    </row>
    <row r="552" spans="1:10" x14ac:dyDescent="0.25">
      <c r="A552" s="13"/>
      <c r="H552" s="14"/>
      <c r="I552" s="15"/>
      <c r="J552" s="15"/>
    </row>
    <row r="553" spans="1:10" x14ac:dyDescent="0.25">
      <c r="A553" s="13"/>
      <c r="H553" s="14"/>
      <c r="I553" s="15"/>
      <c r="J553" s="15"/>
    </row>
    <row r="554" spans="1:10" x14ac:dyDescent="0.25">
      <c r="A554" s="13"/>
      <c r="H554" s="14"/>
      <c r="I554" s="15"/>
      <c r="J554" s="15"/>
    </row>
    <row r="555" spans="1:10" x14ac:dyDescent="0.25">
      <c r="A555" s="13"/>
      <c r="H555" s="14"/>
      <c r="I555" s="15"/>
      <c r="J555" s="15"/>
    </row>
    <row r="556" spans="1:10" x14ac:dyDescent="0.25">
      <c r="A556" s="13"/>
      <c r="H556" s="14"/>
      <c r="I556" s="15"/>
      <c r="J556" s="15"/>
    </row>
    <row r="557" spans="1:10" x14ac:dyDescent="0.25">
      <c r="A557" s="13"/>
      <c r="H557" s="14"/>
      <c r="I557" s="15"/>
      <c r="J557" s="15"/>
    </row>
    <row r="558" spans="1:10" x14ac:dyDescent="0.25">
      <c r="A558" s="13"/>
      <c r="H558" s="14"/>
      <c r="I558" s="15"/>
      <c r="J558" s="15"/>
    </row>
    <row r="559" spans="1:10" x14ac:dyDescent="0.25">
      <c r="A559" s="13"/>
      <c r="H559" s="14"/>
      <c r="I559" s="15"/>
      <c r="J559" s="15"/>
    </row>
    <row r="560" spans="1:10" x14ac:dyDescent="0.25">
      <c r="A560" s="13"/>
      <c r="H560" s="14"/>
      <c r="I560" s="15"/>
      <c r="J560" s="15"/>
    </row>
    <row r="561" spans="1:10" x14ac:dyDescent="0.25">
      <c r="A561" s="13"/>
      <c r="H561" s="14"/>
      <c r="I561" s="15"/>
      <c r="J561" s="15"/>
    </row>
    <row r="562" spans="1:10" x14ac:dyDescent="0.25">
      <c r="A562" s="13"/>
      <c r="H562" s="14"/>
      <c r="I562" s="15"/>
      <c r="J562" s="15"/>
    </row>
    <row r="563" spans="1:10" x14ac:dyDescent="0.25">
      <c r="A563" s="13"/>
      <c r="H563" s="14"/>
      <c r="I563" s="15"/>
      <c r="J563" s="15"/>
    </row>
    <row r="564" spans="1:10" x14ac:dyDescent="0.25">
      <c r="A564" s="13"/>
      <c r="H564" s="14"/>
      <c r="I564" s="15"/>
      <c r="J564" s="15"/>
    </row>
    <row r="565" spans="1:10" x14ac:dyDescent="0.25">
      <c r="A565" s="13"/>
      <c r="H565" s="14"/>
      <c r="I565" s="15"/>
      <c r="J565" s="15"/>
    </row>
    <row r="566" spans="1:10" x14ac:dyDescent="0.25">
      <c r="A566" s="13"/>
      <c r="H566" s="14"/>
      <c r="I566" s="15"/>
      <c r="J566" s="15"/>
    </row>
    <row r="567" spans="1:10" x14ac:dyDescent="0.25">
      <c r="A567" s="13"/>
      <c r="H567" s="14"/>
      <c r="I567" s="15"/>
      <c r="J567" s="15"/>
    </row>
    <row r="568" spans="1:10" x14ac:dyDescent="0.25">
      <c r="A568" s="13"/>
      <c r="H568" s="14"/>
      <c r="I568" s="15"/>
      <c r="J568" s="15"/>
    </row>
    <row r="569" spans="1:10" x14ac:dyDescent="0.25">
      <c r="A569" s="13"/>
      <c r="H569" s="14"/>
      <c r="I569" s="15"/>
      <c r="J569" s="15"/>
    </row>
    <row r="570" spans="1:10" x14ac:dyDescent="0.25">
      <c r="A570" s="13"/>
      <c r="H570" s="14"/>
      <c r="I570" s="15"/>
      <c r="J570" s="15"/>
    </row>
    <row r="571" spans="1:10" x14ac:dyDescent="0.25">
      <c r="A571" s="13"/>
      <c r="H571" s="14"/>
      <c r="I571" s="15"/>
      <c r="J571" s="15"/>
    </row>
    <row r="572" spans="1:10" x14ac:dyDescent="0.25">
      <c r="A572" s="13"/>
      <c r="H572" s="14"/>
      <c r="I572" s="15"/>
      <c r="J572" s="15"/>
    </row>
    <row r="573" spans="1:10" x14ac:dyDescent="0.25">
      <c r="A573" s="13"/>
      <c r="H573" s="14"/>
      <c r="I573" s="15"/>
      <c r="J573" s="15"/>
    </row>
    <row r="574" spans="1:10" x14ac:dyDescent="0.25">
      <c r="A574" s="13"/>
      <c r="H574" s="14"/>
      <c r="I574" s="15"/>
      <c r="J574" s="15"/>
    </row>
    <row r="575" spans="1:10" x14ac:dyDescent="0.25">
      <c r="A575" s="13"/>
      <c r="H575" s="14"/>
      <c r="I575" s="15"/>
      <c r="J575" s="15"/>
    </row>
    <row r="576" spans="1:10" x14ac:dyDescent="0.25">
      <c r="A576" s="13"/>
      <c r="H576" s="14"/>
      <c r="I576" s="15"/>
      <c r="J576" s="15"/>
    </row>
    <row r="577" spans="1:10" x14ac:dyDescent="0.25">
      <c r="A577" s="13"/>
      <c r="H577" s="14"/>
      <c r="I577" s="15"/>
      <c r="J577" s="15"/>
    </row>
    <row r="578" spans="1:10" x14ac:dyDescent="0.25">
      <c r="A578" s="13"/>
      <c r="H578" s="14"/>
      <c r="I578" s="15"/>
      <c r="J578" s="15"/>
    </row>
    <row r="579" spans="1:10" x14ac:dyDescent="0.25">
      <c r="A579" s="13"/>
      <c r="H579" s="14"/>
      <c r="I579" s="15"/>
      <c r="J579" s="15"/>
    </row>
    <row r="580" spans="1:10" x14ac:dyDescent="0.25">
      <c r="A580" s="13"/>
      <c r="H580" s="14"/>
      <c r="I580" s="15"/>
      <c r="J580" s="15"/>
    </row>
    <row r="581" spans="1:10" x14ac:dyDescent="0.25">
      <c r="A581" s="13"/>
      <c r="H581" s="14"/>
      <c r="I581" s="15"/>
      <c r="J581" s="15"/>
    </row>
    <row r="582" spans="1:10" x14ac:dyDescent="0.25">
      <c r="A582" s="13"/>
      <c r="H582" s="14"/>
      <c r="I582" s="15"/>
      <c r="J582" s="15"/>
    </row>
    <row r="583" spans="1:10" x14ac:dyDescent="0.25">
      <c r="A583" s="13"/>
      <c r="H583" s="14"/>
      <c r="I583" s="15"/>
      <c r="J583" s="15"/>
    </row>
    <row r="584" spans="1:10" x14ac:dyDescent="0.25">
      <c r="A584" s="13"/>
      <c r="H584" s="14"/>
      <c r="I584" s="15"/>
      <c r="J584" s="15"/>
    </row>
    <row r="585" spans="1:10" x14ac:dyDescent="0.25">
      <c r="A585" s="13"/>
      <c r="H585" s="14"/>
      <c r="I585" s="15"/>
      <c r="J585" s="15"/>
    </row>
    <row r="586" spans="1:10" x14ac:dyDescent="0.25">
      <c r="A586" s="13"/>
      <c r="H586" s="14"/>
      <c r="I586" s="15"/>
      <c r="J586" s="15"/>
    </row>
    <row r="587" spans="1:10" x14ac:dyDescent="0.25">
      <c r="A587" s="13"/>
      <c r="H587" s="14"/>
      <c r="I587" s="15"/>
      <c r="J587" s="15"/>
    </row>
    <row r="588" spans="1:10" x14ac:dyDescent="0.25">
      <c r="A588" s="13"/>
      <c r="H588" s="14"/>
      <c r="I588" s="15"/>
      <c r="J588" s="15"/>
    </row>
    <row r="589" spans="1:10" x14ac:dyDescent="0.25">
      <c r="A589" s="13"/>
      <c r="H589" s="14"/>
      <c r="I589" s="15"/>
      <c r="J589" s="15"/>
    </row>
    <row r="590" spans="1:10" x14ac:dyDescent="0.25">
      <c r="A590" s="13"/>
      <c r="H590" s="14"/>
      <c r="I590" s="15"/>
      <c r="J590" s="15"/>
    </row>
    <row r="591" spans="1:10" x14ac:dyDescent="0.25">
      <c r="A591" s="13"/>
      <c r="H591" s="14"/>
      <c r="I591" s="15"/>
      <c r="J591" s="15"/>
    </row>
    <row r="592" spans="1:10" x14ac:dyDescent="0.25">
      <c r="A592" s="13"/>
      <c r="H592" s="14"/>
      <c r="I592" s="15"/>
      <c r="J592" s="15"/>
    </row>
    <row r="593" spans="1:10" x14ac:dyDescent="0.25">
      <c r="A593" s="13"/>
      <c r="H593" s="14"/>
      <c r="I593" s="15"/>
      <c r="J593" s="15"/>
    </row>
    <row r="594" spans="1:10" x14ac:dyDescent="0.25">
      <c r="A594" s="13"/>
      <c r="H594" s="14"/>
      <c r="I594" s="15"/>
      <c r="J594" s="15"/>
    </row>
    <row r="595" spans="1:10" x14ac:dyDescent="0.25">
      <c r="A595" s="13"/>
      <c r="H595" s="14"/>
      <c r="I595" s="15"/>
      <c r="J595" s="15"/>
    </row>
    <row r="596" spans="1:10" x14ac:dyDescent="0.25">
      <c r="A596" s="13"/>
      <c r="H596" s="14"/>
      <c r="I596" s="15"/>
      <c r="J596" s="15"/>
    </row>
    <row r="597" spans="1:10" x14ac:dyDescent="0.25">
      <c r="A597" s="13"/>
      <c r="H597" s="14"/>
      <c r="I597" s="15"/>
      <c r="J597" s="15"/>
    </row>
    <row r="598" spans="1:10" x14ac:dyDescent="0.25">
      <c r="A598" s="13"/>
      <c r="H598" s="14"/>
      <c r="I598" s="15"/>
      <c r="J598" s="15"/>
    </row>
    <row r="599" spans="1:10" x14ac:dyDescent="0.25">
      <c r="A599" s="13"/>
      <c r="H599" s="14"/>
      <c r="I599" s="15"/>
      <c r="J599" s="15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E8" sqref="E8"/>
    </sheetView>
  </sheetViews>
  <sheetFormatPr baseColWidth="10" defaultColWidth="11.5703125" defaultRowHeight="12.75" x14ac:dyDescent="0.2"/>
  <cols>
    <col min="1" max="1" width="12.5703125" style="30" customWidth="1"/>
    <col min="2" max="2" width="12.42578125" style="29" customWidth="1"/>
    <col min="3" max="256" width="11.5703125" style="26"/>
    <col min="257" max="257" width="12.5703125" style="26" customWidth="1"/>
    <col min="258" max="258" width="12.42578125" style="26" customWidth="1"/>
    <col min="259" max="512" width="11.5703125" style="26"/>
    <col min="513" max="513" width="12.5703125" style="26" customWidth="1"/>
    <col min="514" max="514" width="12.42578125" style="26" customWidth="1"/>
    <col min="515" max="768" width="11.5703125" style="26"/>
    <col min="769" max="769" width="12.5703125" style="26" customWidth="1"/>
    <col min="770" max="770" width="12.42578125" style="26" customWidth="1"/>
    <col min="771" max="1024" width="11.5703125" style="26"/>
    <col min="1025" max="1025" width="12.5703125" style="26" customWidth="1"/>
    <col min="1026" max="1026" width="12.42578125" style="26" customWidth="1"/>
    <col min="1027" max="1280" width="11.5703125" style="26"/>
    <col min="1281" max="1281" width="12.5703125" style="26" customWidth="1"/>
    <col min="1282" max="1282" width="12.42578125" style="26" customWidth="1"/>
    <col min="1283" max="1536" width="11.5703125" style="26"/>
    <col min="1537" max="1537" width="12.5703125" style="26" customWidth="1"/>
    <col min="1538" max="1538" width="12.42578125" style="26" customWidth="1"/>
    <col min="1539" max="1792" width="11.5703125" style="26"/>
    <col min="1793" max="1793" width="12.5703125" style="26" customWidth="1"/>
    <col min="1794" max="1794" width="12.42578125" style="26" customWidth="1"/>
    <col min="1795" max="2048" width="11.5703125" style="26"/>
    <col min="2049" max="2049" width="12.5703125" style="26" customWidth="1"/>
    <col min="2050" max="2050" width="12.42578125" style="26" customWidth="1"/>
    <col min="2051" max="2304" width="11.5703125" style="26"/>
    <col min="2305" max="2305" width="12.5703125" style="26" customWidth="1"/>
    <col min="2306" max="2306" width="12.42578125" style="26" customWidth="1"/>
    <col min="2307" max="2560" width="11.5703125" style="26"/>
    <col min="2561" max="2561" width="12.5703125" style="26" customWidth="1"/>
    <col min="2562" max="2562" width="12.42578125" style="26" customWidth="1"/>
    <col min="2563" max="2816" width="11.5703125" style="26"/>
    <col min="2817" max="2817" width="12.5703125" style="26" customWidth="1"/>
    <col min="2818" max="2818" width="12.42578125" style="26" customWidth="1"/>
    <col min="2819" max="3072" width="11.5703125" style="26"/>
    <col min="3073" max="3073" width="12.5703125" style="26" customWidth="1"/>
    <col min="3074" max="3074" width="12.42578125" style="26" customWidth="1"/>
    <col min="3075" max="3328" width="11.5703125" style="26"/>
    <col min="3329" max="3329" width="12.5703125" style="26" customWidth="1"/>
    <col min="3330" max="3330" width="12.42578125" style="26" customWidth="1"/>
    <col min="3331" max="3584" width="11.5703125" style="26"/>
    <col min="3585" max="3585" width="12.5703125" style="26" customWidth="1"/>
    <col min="3586" max="3586" width="12.42578125" style="26" customWidth="1"/>
    <col min="3587" max="3840" width="11.5703125" style="26"/>
    <col min="3841" max="3841" width="12.5703125" style="26" customWidth="1"/>
    <col min="3842" max="3842" width="12.42578125" style="26" customWidth="1"/>
    <col min="3843" max="4096" width="11.5703125" style="26"/>
    <col min="4097" max="4097" width="12.5703125" style="26" customWidth="1"/>
    <col min="4098" max="4098" width="12.42578125" style="26" customWidth="1"/>
    <col min="4099" max="4352" width="11.5703125" style="26"/>
    <col min="4353" max="4353" width="12.5703125" style="26" customWidth="1"/>
    <col min="4354" max="4354" width="12.42578125" style="26" customWidth="1"/>
    <col min="4355" max="4608" width="11.5703125" style="26"/>
    <col min="4609" max="4609" width="12.5703125" style="26" customWidth="1"/>
    <col min="4610" max="4610" width="12.42578125" style="26" customWidth="1"/>
    <col min="4611" max="4864" width="11.5703125" style="26"/>
    <col min="4865" max="4865" width="12.5703125" style="26" customWidth="1"/>
    <col min="4866" max="4866" width="12.42578125" style="26" customWidth="1"/>
    <col min="4867" max="5120" width="11.5703125" style="26"/>
    <col min="5121" max="5121" width="12.5703125" style="26" customWidth="1"/>
    <col min="5122" max="5122" width="12.42578125" style="26" customWidth="1"/>
    <col min="5123" max="5376" width="11.5703125" style="26"/>
    <col min="5377" max="5377" width="12.5703125" style="26" customWidth="1"/>
    <col min="5378" max="5378" width="12.42578125" style="26" customWidth="1"/>
    <col min="5379" max="5632" width="11.5703125" style="26"/>
    <col min="5633" max="5633" width="12.5703125" style="26" customWidth="1"/>
    <col min="5634" max="5634" width="12.42578125" style="26" customWidth="1"/>
    <col min="5635" max="5888" width="11.5703125" style="26"/>
    <col min="5889" max="5889" width="12.5703125" style="26" customWidth="1"/>
    <col min="5890" max="5890" width="12.42578125" style="26" customWidth="1"/>
    <col min="5891" max="6144" width="11.5703125" style="26"/>
    <col min="6145" max="6145" width="12.5703125" style="26" customWidth="1"/>
    <col min="6146" max="6146" width="12.42578125" style="26" customWidth="1"/>
    <col min="6147" max="6400" width="11.5703125" style="26"/>
    <col min="6401" max="6401" width="12.5703125" style="26" customWidth="1"/>
    <col min="6402" max="6402" width="12.42578125" style="26" customWidth="1"/>
    <col min="6403" max="6656" width="11.5703125" style="26"/>
    <col min="6657" max="6657" width="12.5703125" style="26" customWidth="1"/>
    <col min="6658" max="6658" width="12.42578125" style="26" customWidth="1"/>
    <col min="6659" max="6912" width="11.5703125" style="26"/>
    <col min="6913" max="6913" width="12.5703125" style="26" customWidth="1"/>
    <col min="6914" max="6914" width="12.42578125" style="26" customWidth="1"/>
    <col min="6915" max="7168" width="11.5703125" style="26"/>
    <col min="7169" max="7169" width="12.5703125" style="26" customWidth="1"/>
    <col min="7170" max="7170" width="12.42578125" style="26" customWidth="1"/>
    <col min="7171" max="7424" width="11.5703125" style="26"/>
    <col min="7425" max="7425" width="12.5703125" style="26" customWidth="1"/>
    <col min="7426" max="7426" width="12.42578125" style="26" customWidth="1"/>
    <col min="7427" max="7680" width="11.5703125" style="26"/>
    <col min="7681" max="7681" width="12.5703125" style="26" customWidth="1"/>
    <col min="7682" max="7682" width="12.42578125" style="26" customWidth="1"/>
    <col min="7683" max="7936" width="11.5703125" style="26"/>
    <col min="7937" max="7937" width="12.5703125" style="26" customWidth="1"/>
    <col min="7938" max="7938" width="12.42578125" style="26" customWidth="1"/>
    <col min="7939" max="8192" width="11.5703125" style="26"/>
    <col min="8193" max="8193" width="12.5703125" style="26" customWidth="1"/>
    <col min="8194" max="8194" width="12.42578125" style="26" customWidth="1"/>
    <col min="8195" max="8448" width="11.5703125" style="26"/>
    <col min="8449" max="8449" width="12.5703125" style="26" customWidth="1"/>
    <col min="8450" max="8450" width="12.42578125" style="26" customWidth="1"/>
    <col min="8451" max="8704" width="11.5703125" style="26"/>
    <col min="8705" max="8705" width="12.5703125" style="26" customWidth="1"/>
    <col min="8706" max="8706" width="12.42578125" style="26" customWidth="1"/>
    <col min="8707" max="8960" width="11.5703125" style="26"/>
    <col min="8961" max="8961" width="12.5703125" style="26" customWidth="1"/>
    <col min="8962" max="8962" width="12.42578125" style="26" customWidth="1"/>
    <col min="8963" max="9216" width="11.5703125" style="26"/>
    <col min="9217" max="9217" width="12.5703125" style="26" customWidth="1"/>
    <col min="9218" max="9218" width="12.42578125" style="26" customWidth="1"/>
    <col min="9219" max="9472" width="11.5703125" style="26"/>
    <col min="9473" max="9473" width="12.5703125" style="26" customWidth="1"/>
    <col min="9474" max="9474" width="12.42578125" style="26" customWidth="1"/>
    <col min="9475" max="9728" width="11.5703125" style="26"/>
    <col min="9729" max="9729" width="12.5703125" style="26" customWidth="1"/>
    <col min="9730" max="9730" width="12.42578125" style="26" customWidth="1"/>
    <col min="9731" max="9984" width="11.5703125" style="26"/>
    <col min="9985" max="9985" width="12.5703125" style="26" customWidth="1"/>
    <col min="9986" max="9986" width="12.42578125" style="26" customWidth="1"/>
    <col min="9987" max="10240" width="11.5703125" style="26"/>
    <col min="10241" max="10241" width="12.5703125" style="26" customWidth="1"/>
    <col min="10242" max="10242" width="12.42578125" style="26" customWidth="1"/>
    <col min="10243" max="10496" width="11.5703125" style="26"/>
    <col min="10497" max="10497" width="12.5703125" style="26" customWidth="1"/>
    <col min="10498" max="10498" width="12.42578125" style="26" customWidth="1"/>
    <col min="10499" max="10752" width="11.5703125" style="26"/>
    <col min="10753" max="10753" width="12.5703125" style="26" customWidth="1"/>
    <col min="10754" max="10754" width="12.42578125" style="26" customWidth="1"/>
    <col min="10755" max="11008" width="11.5703125" style="26"/>
    <col min="11009" max="11009" width="12.5703125" style="26" customWidth="1"/>
    <col min="11010" max="11010" width="12.42578125" style="26" customWidth="1"/>
    <col min="11011" max="11264" width="11.5703125" style="26"/>
    <col min="11265" max="11265" width="12.5703125" style="26" customWidth="1"/>
    <col min="11266" max="11266" width="12.42578125" style="26" customWidth="1"/>
    <col min="11267" max="11520" width="11.5703125" style="26"/>
    <col min="11521" max="11521" width="12.5703125" style="26" customWidth="1"/>
    <col min="11522" max="11522" width="12.42578125" style="26" customWidth="1"/>
    <col min="11523" max="11776" width="11.5703125" style="26"/>
    <col min="11777" max="11777" width="12.5703125" style="26" customWidth="1"/>
    <col min="11778" max="11778" width="12.42578125" style="26" customWidth="1"/>
    <col min="11779" max="12032" width="11.5703125" style="26"/>
    <col min="12033" max="12033" width="12.5703125" style="26" customWidth="1"/>
    <col min="12034" max="12034" width="12.42578125" style="26" customWidth="1"/>
    <col min="12035" max="12288" width="11.5703125" style="26"/>
    <col min="12289" max="12289" width="12.5703125" style="26" customWidth="1"/>
    <col min="12290" max="12290" width="12.42578125" style="26" customWidth="1"/>
    <col min="12291" max="12544" width="11.5703125" style="26"/>
    <col min="12545" max="12545" width="12.5703125" style="26" customWidth="1"/>
    <col min="12546" max="12546" width="12.42578125" style="26" customWidth="1"/>
    <col min="12547" max="12800" width="11.5703125" style="26"/>
    <col min="12801" max="12801" width="12.5703125" style="26" customWidth="1"/>
    <col min="12802" max="12802" width="12.42578125" style="26" customWidth="1"/>
    <col min="12803" max="13056" width="11.5703125" style="26"/>
    <col min="13057" max="13057" width="12.5703125" style="26" customWidth="1"/>
    <col min="13058" max="13058" width="12.42578125" style="26" customWidth="1"/>
    <col min="13059" max="13312" width="11.5703125" style="26"/>
    <col min="13313" max="13313" width="12.5703125" style="26" customWidth="1"/>
    <col min="13314" max="13314" width="12.42578125" style="26" customWidth="1"/>
    <col min="13315" max="13568" width="11.5703125" style="26"/>
    <col min="13569" max="13569" width="12.5703125" style="26" customWidth="1"/>
    <col min="13570" max="13570" width="12.42578125" style="26" customWidth="1"/>
    <col min="13571" max="13824" width="11.5703125" style="26"/>
    <col min="13825" max="13825" width="12.5703125" style="26" customWidth="1"/>
    <col min="13826" max="13826" width="12.42578125" style="26" customWidth="1"/>
    <col min="13827" max="14080" width="11.5703125" style="26"/>
    <col min="14081" max="14081" width="12.5703125" style="26" customWidth="1"/>
    <col min="14082" max="14082" width="12.42578125" style="26" customWidth="1"/>
    <col min="14083" max="14336" width="11.5703125" style="26"/>
    <col min="14337" max="14337" width="12.5703125" style="26" customWidth="1"/>
    <col min="14338" max="14338" width="12.42578125" style="26" customWidth="1"/>
    <col min="14339" max="14592" width="11.5703125" style="26"/>
    <col min="14593" max="14593" width="12.5703125" style="26" customWidth="1"/>
    <col min="14594" max="14594" width="12.42578125" style="26" customWidth="1"/>
    <col min="14595" max="14848" width="11.5703125" style="26"/>
    <col min="14849" max="14849" width="12.5703125" style="26" customWidth="1"/>
    <col min="14850" max="14850" width="12.42578125" style="26" customWidth="1"/>
    <col min="14851" max="15104" width="11.5703125" style="26"/>
    <col min="15105" max="15105" width="12.5703125" style="26" customWidth="1"/>
    <col min="15106" max="15106" width="12.42578125" style="26" customWidth="1"/>
    <col min="15107" max="15360" width="11.5703125" style="26"/>
    <col min="15361" max="15361" width="12.5703125" style="26" customWidth="1"/>
    <col min="15362" max="15362" width="12.42578125" style="26" customWidth="1"/>
    <col min="15363" max="15616" width="11.5703125" style="26"/>
    <col min="15617" max="15617" width="12.5703125" style="26" customWidth="1"/>
    <col min="15618" max="15618" width="12.42578125" style="26" customWidth="1"/>
    <col min="15619" max="15872" width="11.5703125" style="26"/>
    <col min="15873" max="15873" width="12.5703125" style="26" customWidth="1"/>
    <col min="15874" max="15874" width="12.42578125" style="26" customWidth="1"/>
    <col min="15875" max="16128" width="11.5703125" style="26"/>
    <col min="16129" max="16129" width="12.5703125" style="26" customWidth="1"/>
    <col min="16130" max="16130" width="12.42578125" style="26" customWidth="1"/>
    <col min="16131" max="16384" width="11.5703125" style="26"/>
  </cols>
  <sheetData>
    <row r="1" spans="1:2" s="24" customFormat="1" ht="17.25" customHeight="1" x14ac:dyDescent="0.2">
      <c r="A1" s="23" t="s">
        <v>17</v>
      </c>
      <c r="B1" s="31" t="s">
        <v>2</v>
      </c>
    </row>
    <row r="2" spans="1:2" x14ac:dyDescent="0.2">
      <c r="A2" s="25">
        <f ca="1">DATE(YEAR(TODAY()),MONTH(TODAY()),1)</f>
        <v>40483</v>
      </c>
      <c r="B2" s="32">
        <f ca="1">WEEKDAY(A2)</f>
        <v>2</v>
      </c>
    </row>
    <row r="3" spans="1:2" x14ac:dyDescent="0.2">
      <c r="A3" s="27">
        <f ca="1">A2+1</f>
        <v>40484</v>
      </c>
      <c r="B3" s="32">
        <f t="shared" ref="B3:B32" ca="1" si="0">WEEKDAY(A3)</f>
        <v>3</v>
      </c>
    </row>
    <row r="4" spans="1:2" x14ac:dyDescent="0.2">
      <c r="A4" s="27">
        <f ca="1">A3+1</f>
        <v>40485</v>
      </c>
      <c r="B4" s="32">
        <f t="shared" ca="1" si="0"/>
        <v>4</v>
      </c>
    </row>
    <row r="5" spans="1:2" x14ac:dyDescent="0.2">
      <c r="A5" s="27">
        <f t="shared" ref="A5:A32" ca="1" si="1">A4+1</f>
        <v>40486</v>
      </c>
      <c r="B5" s="32">
        <f t="shared" ca="1" si="0"/>
        <v>5</v>
      </c>
    </row>
    <row r="6" spans="1:2" x14ac:dyDescent="0.2">
      <c r="A6" s="27">
        <f t="shared" ca="1" si="1"/>
        <v>40487</v>
      </c>
      <c r="B6" s="32">
        <f t="shared" ca="1" si="0"/>
        <v>6</v>
      </c>
    </row>
    <row r="7" spans="1:2" x14ac:dyDescent="0.2">
      <c r="A7" s="27">
        <f t="shared" ca="1" si="1"/>
        <v>40488</v>
      </c>
      <c r="B7" s="32">
        <f t="shared" ca="1" si="0"/>
        <v>7</v>
      </c>
    </row>
    <row r="8" spans="1:2" x14ac:dyDescent="0.2">
      <c r="A8" s="27">
        <f t="shared" ca="1" si="1"/>
        <v>40489</v>
      </c>
      <c r="B8" s="32">
        <f t="shared" ca="1" si="0"/>
        <v>1</v>
      </c>
    </row>
    <row r="9" spans="1:2" x14ac:dyDescent="0.2">
      <c r="A9" s="27">
        <f t="shared" ca="1" si="1"/>
        <v>40490</v>
      </c>
      <c r="B9" s="32">
        <f t="shared" ca="1" si="0"/>
        <v>2</v>
      </c>
    </row>
    <row r="10" spans="1:2" x14ac:dyDescent="0.2">
      <c r="A10" s="27">
        <f t="shared" ca="1" si="1"/>
        <v>40491</v>
      </c>
      <c r="B10" s="32">
        <f t="shared" ca="1" si="0"/>
        <v>3</v>
      </c>
    </row>
    <row r="11" spans="1:2" x14ac:dyDescent="0.2">
      <c r="A11" s="27">
        <f t="shared" ca="1" si="1"/>
        <v>40492</v>
      </c>
      <c r="B11" s="32">
        <f t="shared" ca="1" si="0"/>
        <v>4</v>
      </c>
    </row>
    <row r="12" spans="1:2" x14ac:dyDescent="0.2">
      <c r="A12" s="27">
        <f t="shared" ca="1" si="1"/>
        <v>40493</v>
      </c>
      <c r="B12" s="32">
        <f t="shared" ca="1" si="0"/>
        <v>5</v>
      </c>
    </row>
    <row r="13" spans="1:2" x14ac:dyDescent="0.2">
      <c r="A13" s="27">
        <f t="shared" ca="1" si="1"/>
        <v>40494</v>
      </c>
      <c r="B13" s="32">
        <f t="shared" ca="1" si="0"/>
        <v>6</v>
      </c>
    </row>
    <row r="14" spans="1:2" x14ac:dyDescent="0.2">
      <c r="A14" s="27">
        <f t="shared" ca="1" si="1"/>
        <v>40495</v>
      </c>
      <c r="B14" s="32">
        <f t="shared" ca="1" si="0"/>
        <v>7</v>
      </c>
    </row>
    <row r="15" spans="1:2" x14ac:dyDescent="0.2">
      <c r="A15" s="27">
        <f t="shared" ca="1" si="1"/>
        <v>40496</v>
      </c>
      <c r="B15" s="32">
        <f t="shared" ca="1" si="0"/>
        <v>1</v>
      </c>
    </row>
    <row r="16" spans="1:2" x14ac:dyDescent="0.2">
      <c r="A16" s="27">
        <f t="shared" ca="1" si="1"/>
        <v>40497</v>
      </c>
      <c r="B16" s="32">
        <f t="shared" ca="1" si="0"/>
        <v>2</v>
      </c>
    </row>
    <row r="17" spans="1:2" x14ac:dyDescent="0.2">
      <c r="A17" s="27">
        <f t="shared" ca="1" si="1"/>
        <v>40498</v>
      </c>
      <c r="B17" s="32">
        <f t="shared" ca="1" si="0"/>
        <v>3</v>
      </c>
    </row>
    <row r="18" spans="1:2" x14ac:dyDescent="0.2">
      <c r="A18" s="27">
        <f t="shared" ca="1" si="1"/>
        <v>40499</v>
      </c>
      <c r="B18" s="32">
        <f t="shared" ca="1" si="0"/>
        <v>4</v>
      </c>
    </row>
    <row r="19" spans="1:2" x14ac:dyDescent="0.2">
      <c r="A19" s="27">
        <f t="shared" ca="1" si="1"/>
        <v>40500</v>
      </c>
      <c r="B19" s="32">
        <f t="shared" ca="1" si="0"/>
        <v>5</v>
      </c>
    </row>
    <row r="20" spans="1:2" x14ac:dyDescent="0.2">
      <c r="A20" s="27">
        <f t="shared" ca="1" si="1"/>
        <v>40501</v>
      </c>
      <c r="B20" s="32">
        <f t="shared" ca="1" si="0"/>
        <v>6</v>
      </c>
    </row>
    <row r="21" spans="1:2" x14ac:dyDescent="0.2">
      <c r="A21" s="27">
        <f t="shared" ca="1" si="1"/>
        <v>40502</v>
      </c>
      <c r="B21" s="32">
        <f t="shared" ca="1" si="0"/>
        <v>7</v>
      </c>
    </row>
    <row r="22" spans="1:2" x14ac:dyDescent="0.2">
      <c r="A22" s="27">
        <f t="shared" ca="1" si="1"/>
        <v>40503</v>
      </c>
      <c r="B22" s="32">
        <f t="shared" ca="1" si="0"/>
        <v>1</v>
      </c>
    </row>
    <row r="23" spans="1:2" x14ac:dyDescent="0.2">
      <c r="A23" s="27">
        <f t="shared" ca="1" si="1"/>
        <v>40504</v>
      </c>
      <c r="B23" s="32">
        <f t="shared" ca="1" si="0"/>
        <v>2</v>
      </c>
    </row>
    <row r="24" spans="1:2" x14ac:dyDescent="0.2">
      <c r="A24" s="27">
        <f t="shared" ca="1" si="1"/>
        <v>40505</v>
      </c>
      <c r="B24" s="32">
        <f t="shared" ca="1" si="0"/>
        <v>3</v>
      </c>
    </row>
    <row r="25" spans="1:2" x14ac:dyDescent="0.2">
      <c r="A25" s="27">
        <f t="shared" ca="1" si="1"/>
        <v>40506</v>
      </c>
      <c r="B25" s="32">
        <f t="shared" ca="1" si="0"/>
        <v>4</v>
      </c>
    </row>
    <row r="26" spans="1:2" x14ac:dyDescent="0.2">
      <c r="A26" s="27">
        <f t="shared" ca="1" si="1"/>
        <v>40507</v>
      </c>
      <c r="B26" s="32">
        <f t="shared" ca="1" si="0"/>
        <v>5</v>
      </c>
    </row>
    <row r="27" spans="1:2" x14ac:dyDescent="0.2">
      <c r="A27" s="27">
        <f t="shared" ca="1" si="1"/>
        <v>40508</v>
      </c>
      <c r="B27" s="32">
        <f t="shared" ca="1" si="0"/>
        <v>6</v>
      </c>
    </row>
    <row r="28" spans="1:2" x14ac:dyDescent="0.2">
      <c r="A28" s="27">
        <f t="shared" ca="1" si="1"/>
        <v>40509</v>
      </c>
      <c r="B28" s="32">
        <f t="shared" ca="1" si="0"/>
        <v>7</v>
      </c>
    </row>
    <row r="29" spans="1:2" x14ac:dyDescent="0.2">
      <c r="A29" s="27">
        <f t="shared" ca="1" si="1"/>
        <v>40510</v>
      </c>
      <c r="B29" s="32">
        <f t="shared" ca="1" si="0"/>
        <v>1</v>
      </c>
    </row>
    <row r="30" spans="1:2" x14ac:dyDescent="0.2">
      <c r="A30" s="27">
        <f t="shared" ca="1" si="1"/>
        <v>40511</v>
      </c>
      <c r="B30" s="32">
        <f t="shared" ca="1" si="0"/>
        <v>2</v>
      </c>
    </row>
    <row r="31" spans="1:2" x14ac:dyDescent="0.2">
      <c r="A31" s="27">
        <f t="shared" ca="1" si="1"/>
        <v>40512</v>
      </c>
      <c r="B31" s="32">
        <f t="shared" ca="1" si="0"/>
        <v>3</v>
      </c>
    </row>
    <row r="32" spans="1:2" x14ac:dyDescent="0.2">
      <c r="A32" s="27">
        <f t="shared" ca="1" si="1"/>
        <v>40513</v>
      </c>
      <c r="B32" s="32">
        <f t="shared" ca="1" si="0"/>
        <v>4</v>
      </c>
    </row>
    <row r="33" spans="1:1" x14ac:dyDescent="0.2">
      <c r="A33" s="28"/>
    </row>
    <row r="34" spans="1:1" x14ac:dyDescent="0.2">
      <c r="A34" s="28"/>
    </row>
    <row r="35" spans="1:1" x14ac:dyDescent="0.2">
      <c r="A35" s="28"/>
    </row>
    <row r="36" spans="1:1" x14ac:dyDescent="0.2">
      <c r="A36" s="28"/>
    </row>
    <row r="37" spans="1:1" x14ac:dyDescent="0.2">
      <c r="A37" s="28"/>
    </row>
    <row r="38" spans="1:1" x14ac:dyDescent="0.2">
      <c r="A38" s="28"/>
    </row>
    <row r="39" spans="1:1" x14ac:dyDescent="0.2">
      <c r="A39" s="28"/>
    </row>
    <row r="40" spans="1:1" x14ac:dyDescent="0.2">
      <c r="A40" s="28"/>
    </row>
    <row r="41" spans="1:1" x14ac:dyDescent="0.2">
      <c r="A41" s="28"/>
    </row>
    <row r="42" spans="1:1" x14ac:dyDescent="0.2">
      <c r="A42" s="28"/>
    </row>
    <row r="43" spans="1:1" x14ac:dyDescent="0.2">
      <c r="A43" s="28"/>
    </row>
    <row r="44" spans="1:1" x14ac:dyDescent="0.2">
      <c r="A44" s="28"/>
    </row>
  </sheetData>
  <conditionalFormatting sqref="B1:B1048576">
    <cfRule type="cellIs" dxfId="1" priority="1" operator="equal">
      <formula>7</formula>
    </cfRule>
    <cfRule type="cellIs" dxfId="0" priority="2" operator="equal">
      <formula>1</formula>
    </cfRule>
  </conditionalFormatting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25" zoomScaleNormal="125" workbookViewId="0">
      <selection activeCell="F4" sqref="F4:F10"/>
    </sheetView>
  </sheetViews>
  <sheetFormatPr baseColWidth="10" defaultRowHeight="15" x14ac:dyDescent="0.25"/>
  <cols>
    <col min="1" max="1" width="16" customWidth="1"/>
    <col min="2" max="3" width="16.7109375" customWidth="1"/>
    <col min="4" max="4" width="19.85546875" style="1" customWidth="1"/>
    <col min="5" max="6" width="24" customWidth="1"/>
  </cols>
  <sheetData>
    <row r="1" spans="1:6" x14ac:dyDescent="0.25">
      <c r="A1" t="s">
        <v>41</v>
      </c>
      <c r="B1" s="1">
        <f ca="1">TODAY()</f>
        <v>40509</v>
      </c>
    </row>
    <row r="3" spans="1:6" ht="20.25" customHeight="1" thickBot="1" x14ac:dyDescent="0.3">
      <c r="A3" s="3" t="s">
        <v>31</v>
      </c>
      <c r="B3" s="3" t="s">
        <v>42</v>
      </c>
      <c r="C3" s="3" t="s">
        <v>43</v>
      </c>
      <c r="D3" s="37" t="s">
        <v>37</v>
      </c>
      <c r="E3" s="3" t="s">
        <v>38</v>
      </c>
      <c r="F3" s="3" t="s">
        <v>40</v>
      </c>
    </row>
    <row r="4" spans="1:6" x14ac:dyDescent="0.25">
      <c r="A4" t="s">
        <v>32</v>
      </c>
      <c r="B4" s="1">
        <v>17990</v>
      </c>
      <c r="C4" s="20">
        <f ca="1">DATEDIF(B4,TODAY(),"Y")</f>
        <v>61</v>
      </c>
      <c r="D4" s="1">
        <v>25296</v>
      </c>
      <c r="E4">
        <f ca="1">DATEDIF(D4,TODAY(),"Y")</f>
        <v>41</v>
      </c>
      <c r="F4">
        <f ca="1">DATEDIF(D4,TODAY(),"YM")</f>
        <v>7</v>
      </c>
    </row>
    <row r="5" spans="1:6" x14ac:dyDescent="0.25">
      <c r="A5" t="s">
        <v>33</v>
      </c>
      <c r="B5" s="1">
        <v>18235</v>
      </c>
      <c r="C5" s="20">
        <f t="shared" ref="C5:C10" ca="1" si="0">DATEDIF(B5,TODAY(),"Y")</f>
        <v>60</v>
      </c>
      <c r="D5" s="1">
        <v>25550</v>
      </c>
      <c r="E5">
        <f t="shared" ref="E5:E10" ca="1" si="1">DATEDIF(D5,TODAY(),"Y")</f>
        <v>40</v>
      </c>
      <c r="F5">
        <f t="shared" ref="F5:F10" ca="1" si="2">DATEDIF(D5,TODAY(),"YM")</f>
        <v>11</v>
      </c>
    </row>
    <row r="6" spans="1:6" x14ac:dyDescent="0.25">
      <c r="A6" t="s">
        <v>12</v>
      </c>
      <c r="B6" s="1">
        <v>20214</v>
      </c>
      <c r="C6" s="20">
        <f t="shared" ca="1" si="0"/>
        <v>55</v>
      </c>
      <c r="D6" s="1">
        <v>27710</v>
      </c>
      <c r="E6">
        <f t="shared" ca="1" si="1"/>
        <v>35</v>
      </c>
      <c r="F6">
        <f t="shared" ca="1" si="2"/>
        <v>0</v>
      </c>
    </row>
    <row r="7" spans="1:6" x14ac:dyDescent="0.25">
      <c r="A7" t="s">
        <v>34</v>
      </c>
      <c r="B7" s="1">
        <v>29253</v>
      </c>
      <c r="C7" s="20">
        <f t="shared" ca="1" si="0"/>
        <v>30</v>
      </c>
      <c r="D7" s="1">
        <v>38983</v>
      </c>
      <c r="E7">
        <f t="shared" ca="1" si="1"/>
        <v>4</v>
      </c>
      <c r="F7">
        <f t="shared" ca="1" si="2"/>
        <v>2</v>
      </c>
    </row>
    <row r="8" spans="1:6" x14ac:dyDescent="0.25">
      <c r="A8" t="s">
        <v>35</v>
      </c>
      <c r="B8" s="1">
        <v>32935</v>
      </c>
      <c r="C8" s="20">
        <f t="shared" ca="1" si="0"/>
        <v>20</v>
      </c>
      <c r="D8" s="1">
        <v>39777</v>
      </c>
      <c r="E8">
        <f t="shared" ca="1" si="1"/>
        <v>2</v>
      </c>
      <c r="F8">
        <f t="shared" ca="1" si="2"/>
        <v>0</v>
      </c>
    </row>
    <row r="9" spans="1:6" x14ac:dyDescent="0.25">
      <c r="A9" t="s">
        <v>36</v>
      </c>
      <c r="B9" s="1">
        <v>31330</v>
      </c>
      <c r="C9" s="20">
        <f t="shared" ca="1" si="0"/>
        <v>25</v>
      </c>
      <c r="D9" s="1">
        <v>40106</v>
      </c>
      <c r="E9">
        <f t="shared" ca="1" si="1"/>
        <v>1</v>
      </c>
      <c r="F9">
        <f t="shared" ca="1" si="2"/>
        <v>1</v>
      </c>
    </row>
    <row r="10" spans="1:6" x14ac:dyDescent="0.25">
      <c r="A10" t="s">
        <v>39</v>
      </c>
      <c r="B10" s="1">
        <v>32998</v>
      </c>
      <c r="C10" s="20">
        <f t="shared" ca="1" si="0"/>
        <v>20</v>
      </c>
      <c r="D10" s="1">
        <v>40303</v>
      </c>
      <c r="E10">
        <f t="shared" ca="1" si="1"/>
        <v>0</v>
      </c>
      <c r="F10">
        <f t="shared" ca="1" si="2"/>
        <v>6</v>
      </c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125" zoomScaleNormal="125" workbookViewId="0">
      <selection activeCell="E2" sqref="E2"/>
    </sheetView>
  </sheetViews>
  <sheetFormatPr baseColWidth="10" defaultRowHeight="15" x14ac:dyDescent="0.25"/>
  <cols>
    <col min="1" max="1" width="15.85546875" customWidth="1"/>
    <col min="2" max="2" width="15.28515625" customWidth="1"/>
    <col min="3" max="3" width="15.28515625" style="2" customWidth="1"/>
    <col min="4" max="4" width="15.28515625" customWidth="1"/>
    <col min="5" max="5" width="14.140625" style="20" customWidth="1"/>
  </cols>
  <sheetData>
    <row r="1" spans="1:5" x14ac:dyDescent="0.25">
      <c r="D1" t="s">
        <v>5</v>
      </c>
      <c r="E1" s="20">
        <f>SUM(E4:E1048576)</f>
        <v>26.5</v>
      </c>
    </row>
    <row r="3" spans="1:5" ht="22.5" customHeight="1" thickBot="1" x14ac:dyDescent="0.3">
      <c r="A3" s="3" t="s">
        <v>2</v>
      </c>
      <c r="B3" s="3" t="s">
        <v>0</v>
      </c>
      <c r="C3" s="4" t="s">
        <v>1</v>
      </c>
      <c r="D3" s="3" t="s">
        <v>4</v>
      </c>
      <c r="E3" s="38" t="s">
        <v>3</v>
      </c>
    </row>
    <row r="4" spans="1:5" x14ac:dyDescent="0.25">
      <c r="A4" s="1">
        <v>40546</v>
      </c>
      <c r="B4" s="2">
        <v>0.375</v>
      </c>
      <c r="C4" s="2">
        <v>0.66666666666666663</v>
      </c>
      <c r="D4" s="2">
        <v>2.0833333333333332E-2</v>
      </c>
      <c r="E4" s="20">
        <f>HOUR(C4-B4-D4)+MINUTE(C4-B4-D4)/60</f>
        <v>6.5</v>
      </c>
    </row>
    <row r="5" spans="1:5" x14ac:dyDescent="0.25">
      <c r="A5" s="1">
        <v>40547</v>
      </c>
      <c r="B5" s="2">
        <v>0.41666666666666669</v>
      </c>
      <c r="C5" s="2">
        <v>0.70833333333333337</v>
      </c>
      <c r="D5" s="2">
        <v>3.125E-2</v>
      </c>
      <c r="E5" s="20">
        <f t="shared" ref="E5:E18" si="0">HOUR(C5-B5-D5)+MINUTE(C5-B5-D5)/60</f>
        <v>6.25</v>
      </c>
    </row>
    <row r="6" spans="1:5" x14ac:dyDescent="0.25">
      <c r="A6" s="1">
        <v>40548</v>
      </c>
      <c r="B6" s="2">
        <v>0.20833333333333334</v>
      </c>
      <c r="C6" s="2">
        <v>0.48958333333333331</v>
      </c>
      <c r="D6" s="2">
        <v>4.1666666666666664E-2</v>
      </c>
      <c r="E6" s="20">
        <f t="shared" si="0"/>
        <v>5.75</v>
      </c>
    </row>
    <row r="7" spans="1:5" x14ac:dyDescent="0.25">
      <c r="A7" s="1">
        <v>40549</v>
      </c>
      <c r="B7" s="2">
        <v>0.58333333333333337</v>
      </c>
      <c r="C7" s="2">
        <v>0.95833333333333337</v>
      </c>
      <c r="D7" s="2">
        <v>4.1666666666666664E-2</v>
      </c>
      <c r="E7" s="20">
        <f t="shared" si="0"/>
        <v>8</v>
      </c>
    </row>
    <row r="8" spans="1:5" x14ac:dyDescent="0.25">
      <c r="A8" s="1">
        <v>40550</v>
      </c>
      <c r="B8" s="2"/>
      <c r="D8" s="2"/>
      <c r="E8" s="20">
        <f t="shared" si="0"/>
        <v>0</v>
      </c>
    </row>
    <row r="9" spans="1:5" x14ac:dyDescent="0.25">
      <c r="A9" s="1">
        <v>40553</v>
      </c>
      <c r="B9" s="2"/>
      <c r="D9" s="2"/>
      <c r="E9" s="20">
        <f t="shared" si="0"/>
        <v>0</v>
      </c>
    </row>
    <row r="10" spans="1:5" x14ac:dyDescent="0.25">
      <c r="A10" s="1">
        <v>40554</v>
      </c>
      <c r="B10" s="2"/>
      <c r="D10" s="2"/>
      <c r="E10" s="20">
        <f t="shared" si="0"/>
        <v>0</v>
      </c>
    </row>
    <row r="11" spans="1:5" x14ac:dyDescent="0.25">
      <c r="A11" s="1">
        <v>40555</v>
      </c>
      <c r="B11" s="2"/>
      <c r="D11" s="2"/>
      <c r="E11" s="20">
        <f t="shared" si="0"/>
        <v>0</v>
      </c>
    </row>
    <row r="12" spans="1:5" x14ac:dyDescent="0.25">
      <c r="A12" s="1">
        <v>40556</v>
      </c>
      <c r="B12" s="2"/>
      <c r="D12" s="2"/>
      <c r="E12" s="20">
        <f t="shared" si="0"/>
        <v>0</v>
      </c>
    </row>
    <row r="13" spans="1:5" x14ac:dyDescent="0.25">
      <c r="A13" s="1">
        <v>40557</v>
      </c>
      <c r="E13" s="20">
        <f t="shared" si="0"/>
        <v>0</v>
      </c>
    </row>
    <row r="14" spans="1:5" x14ac:dyDescent="0.25">
      <c r="A14" s="1">
        <v>40560</v>
      </c>
      <c r="E14" s="20">
        <f t="shared" si="0"/>
        <v>0</v>
      </c>
    </row>
    <row r="15" spans="1:5" x14ac:dyDescent="0.25">
      <c r="A15" s="1">
        <v>40561</v>
      </c>
      <c r="E15" s="20">
        <f t="shared" si="0"/>
        <v>0</v>
      </c>
    </row>
    <row r="16" spans="1:5" x14ac:dyDescent="0.25">
      <c r="A16" s="1">
        <v>40562</v>
      </c>
      <c r="E16" s="20">
        <f t="shared" si="0"/>
        <v>0</v>
      </c>
    </row>
    <row r="17" spans="1:5" x14ac:dyDescent="0.25">
      <c r="A17" s="1">
        <v>40563</v>
      </c>
      <c r="E17" s="20">
        <f t="shared" si="0"/>
        <v>0</v>
      </c>
    </row>
    <row r="18" spans="1:5" x14ac:dyDescent="0.25">
      <c r="A18" s="1">
        <v>40564</v>
      </c>
      <c r="E18" s="20">
        <f t="shared" si="0"/>
        <v>0</v>
      </c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Erklärung Datum</vt:lpstr>
      <vt:lpstr>Erklärung Uhrzeit</vt:lpstr>
      <vt:lpstr>Erklärung Datum &amp;Uhrzeit</vt:lpstr>
      <vt:lpstr>Rechnen Datum</vt:lpstr>
      <vt:lpstr>Monatsübersicht</vt:lpstr>
      <vt:lpstr>Rentenberechnung</vt:lpstr>
      <vt:lpstr>Rechnen Uhrzeit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Trainer Trainer</cp:lastModifiedBy>
  <dcterms:created xsi:type="dcterms:W3CDTF">2010-11-24T02:25:12Z</dcterms:created>
  <dcterms:modified xsi:type="dcterms:W3CDTF">2010-11-27T22:16:48Z</dcterms:modified>
</cp:coreProperties>
</file>